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0730" windowHeight="10125"/>
  </bookViews>
  <sheets>
    <sheet name="CTC actives" sheetId="1" r:id="rId1"/>
  </sheets>
  <definedNames>
    <definedName name="_xlnm._FilterDatabase" localSheetId="0" hidden="1">'CTC actives'!$C$1:$Z$292</definedName>
    <definedName name="_xlnm.Print_Titles" localSheetId="0">'CTC actives'!$1:$1</definedName>
    <definedName name="OLE_LINK1" localSheetId="0">'CTC actives'!$J$150</definedName>
    <definedName name="_xlnm.Print_Area" localSheetId="0">'CTC actives'!$C$1:$Z$294</definedName>
  </definedNames>
  <calcPr calcId="145621"/>
</workbook>
</file>

<file path=xl/calcChain.xml><?xml version="1.0" encoding="utf-8"?>
<calcChain xmlns="http://schemas.openxmlformats.org/spreadsheetml/2006/main">
  <c r="M5" i="1" l="1"/>
  <c r="M3" i="1"/>
  <c r="M4" i="1"/>
  <c r="M7" i="1"/>
  <c r="M8" i="1"/>
  <c r="M9" i="1"/>
  <c r="M10" i="1"/>
  <c r="M13" i="1"/>
  <c r="M16" i="1"/>
  <c r="M17" i="1"/>
  <c r="M18" i="1"/>
  <c r="M23" i="1"/>
  <c r="M26" i="1"/>
  <c r="M22" i="1"/>
  <c r="M25" i="1"/>
  <c r="M24" i="1"/>
  <c r="M27" i="1"/>
  <c r="M29" i="1"/>
  <c r="M30" i="1"/>
  <c r="M31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4" i="1"/>
  <c r="M59" i="1"/>
  <c r="M55" i="1"/>
  <c r="M56" i="1"/>
  <c r="M57" i="1"/>
  <c r="M58" i="1"/>
  <c r="M98" i="1"/>
  <c r="M68" i="1"/>
  <c r="M60" i="1"/>
  <c r="M61" i="1"/>
  <c r="M62" i="1"/>
  <c r="M63" i="1"/>
  <c r="M64" i="1"/>
  <c r="M65" i="1"/>
  <c r="M66" i="1"/>
  <c r="M67" i="1"/>
  <c r="M69" i="1"/>
  <c r="M70" i="1"/>
  <c r="M75" i="1"/>
  <c r="M76" i="1"/>
  <c r="M77" i="1"/>
  <c r="M78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9" i="1"/>
  <c r="M100" i="1"/>
  <c r="M101" i="1"/>
  <c r="M102" i="1"/>
  <c r="M109" i="1"/>
  <c r="M112" i="1"/>
  <c r="M113" i="1"/>
  <c r="M115" i="1"/>
  <c r="M116" i="1"/>
  <c r="M117" i="1"/>
  <c r="M118" i="1"/>
  <c r="M119" i="1"/>
  <c r="M121" i="1"/>
  <c r="M122" i="1"/>
  <c r="M123" i="1"/>
  <c r="M124" i="1"/>
  <c r="M125" i="1"/>
  <c r="M126" i="1"/>
  <c r="M127" i="1"/>
  <c r="M131" i="1"/>
  <c r="M132" i="1"/>
  <c r="M133" i="1"/>
  <c r="M134" i="1"/>
  <c r="M135" i="1"/>
  <c r="M137" i="1"/>
  <c r="M136" i="1"/>
  <c r="M138" i="1"/>
  <c r="M139" i="1"/>
  <c r="M140" i="1"/>
  <c r="M141" i="1"/>
  <c r="M142" i="1"/>
  <c r="M143" i="1"/>
  <c r="M267" i="1"/>
  <c r="M144" i="1"/>
  <c r="M145" i="1"/>
  <c r="M146" i="1"/>
  <c r="M148" i="1"/>
  <c r="M149" i="1"/>
  <c r="M150" i="1"/>
  <c r="M151" i="1"/>
  <c r="M152" i="1"/>
  <c r="M153" i="1"/>
  <c r="M154" i="1"/>
  <c r="M159" i="1"/>
  <c r="M164" i="1"/>
  <c r="M161" i="1"/>
  <c r="M162" i="1"/>
  <c r="M165" i="1"/>
  <c r="M166" i="1"/>
  <c r="M167" i="1"/>
  <c r="M168" i="1"/>
  <c r="M169" i="1"/>
  <c r="M170" i="1"/>
  <c r="M171" i="1"/>
  <c r="M174" i="1"/>
  <c r="M173" i="1"/>
  <c r="M175" i="1"/>
  <c r="M216" i="1"/>
  <c r="M176" i="1"/>
  <c r="M177" i="1"/>
  <c r="M178" i="1"/>
  <c r="M180" i="1"/>
  <c r="M181" i="1"/>
  <c r="M182" i="1"/>
  <c r="M183" i="1"/>
  <c r="M184" i="1"/>
  <c r="M185" i="1"/>
  <c r="M186" i="1"/>
  <c r="M187" i="1"/>
  <c r="M188" i="1"/>
  <c r="M189" i="1"/>
  <c r="M190" i="1"/>
  <c r="M192" i="1"/>
  <c r="M193" i="1"/>
  <c r="M196" i="1"/>
  <c r="M191" i="1"/>
  <c r="M194" i="1"/>
  <c r="M195" i="1"/>
  <c r="M197" i="1"/>
  <c r="M198" i="1"/>
  <c r="M199" i="1"/>
  <c r="M200" i="1"/>
  <c r="M201" i="1"/>
  <c r="M202" i="1"/>
  <c r="M203" i="1"/>
  <c r="M204" i="1"/>
  <c r="M209" i="1"/>
  <c r="M211" i="1"/>
  <c r="M210" i="1"/>
  <c r="M254" i="1"/>
  <c r="M213" i="1"/>
  <c r="M214" i="1"/>
  <c r="M215" i="1"/>
  <c r="M217" i="1"/>
  <c r="M219" i="1"/>
  <c r="M220" i="1"/>
  <c r="M221" i="1"/>
  <c r="M222" i="1"/>
  <c r="M223" i="1"/>
  <c r="M224" i="1"/>
  <c r="M225" i="1"/>
  <c r="M226" i="1"/>
  <c r="M227" i="1"/>
  <c r="M229" i="1"/>
  <c r="M230" i="1"/>
  <c r="M231" i="1"/>
  <c r="M232" i="1"/>
  <c r="M233" i="1"/>
  <c r="M234" i="1"/>
  <c r="M236" i="1"/>
  <c r="M237" i="1"/>
  <c r="M239" i="1"/>
  <c r="M240" i="1"/>
  <c r="M242" i="1"/>
  <c r="M243" i="1"/>
  <c r="M244" i="1"/>
  <c r="M245" i="1"/>
  <c r="M246" i="1"/>
  <c r="M247" i="1"/>
  <c r="M248" i="1"/>
  <c r="M249" i="1"/>
  <c r="M250" i="1"/>
  <c r="M252" i="1"/>
  <c r="M253" i="1"/>
  <c r="M251" i="1"/>
  <c r="M255" i="1"/>
  <c r="M256" i="1"/>
  <c r="M107" i="1"/>
  <c r="M258" i="1"/>
  <c r="M259" i="1"/>
  <c r="M260" i="1"/>
  <c r="M264" i="1"/>
  <c r="M261" i="1"/>
  <c r="M262" i="1"/>
  <c r="M263" i="1"/>
  <c r="M265" i="1"/>
  <c r="M266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172" i="1"/>
  <c r="M28" i="1"/>
  <c r="M6" i="1"/>
  <c r="M32" i="1"/>
  <c r="M33" i="1"/>
  <c r="M128" i="1"/>
  <c r="M129" i="1"/>
  <c r="M130" i="1"/>
  <c r="M11" i="1"/>
  <c r="M71" i="1"/>
  <c r="M72" i="1"/>
  <c r="M73" i="1"/>
  <c r="M74" i="1"/>
  <c r="M53" i="1"/>
  <c r="M218" i="1"/>
  <c r="M120" i="1"/>
  <c r="M108" i="1"/>
  <c r="M160" i="1"/>
  <c r="M156" i="1"/>
  <c r="M157" i="1"/>
  <c r="M155" i="1"/>
  <c r="M158" i="1"/>
  <c r="M103" i="1"/>
  <c r="M104" i="1"/>
  <c r="M105" i="1"/>
  <c r="M106" i="1"/>
  <c r="M20" i="1"/>
  <c r="M21" i="1"/>
  <c r="M19" i="1"/>
  <c r="M12" i="1"/>
  <c r="M205" i="1"/>
  <c r="M206" i="1"/>
  <c r="M207" i="1"/>
  <c r="M208" i="1"/>
  <c r="M163" i="1"/>
  <c r="M110" i="1"/>
  <c r="M111" i="1"/>
  <c r="M79" i="1"/>
  <c r="M14" i="1"/>
  <c r="M15" i="1"/>
  <c r="M212" i="1"/>
  <c r="M228" i="1"/>
  <c r="M257" i="1"/>
  <c r="M291" i="1"/>
  <c r="M147" i="1"/>
  <c r="M94" i="1"/>
  <c r="M95" i="1"/>
  <c r="M96" i="1"/>
  <c r="M97" i="1"/>
  <c r="M179" i="1"/>
  <c r="M114" i="1"/>
  <c r="M235" i="1"/>
  <c r="M238" i="1"/>
  <c r="M241" i="1"/>
  <c r="M2" i="1"/>
  <c r="R292" i="1"/>
  <c r="S292" i="1"/>
  <c r="T292" i="1"/>
  <c r="Q292" i="1"/>
  <c r="P292" i="1"/>
  <c r="O292" i="1"/>
  <c r="N292" i="1"/>
  <c r="M292" i="1" l="1"/>
</calcChain>
</file>

<file path=xl/sharedStrings.xml><?xml version="1.0" encoding="utf-8"?>
<sst xmlns="http://schemas.openxmlformats.org/spreadsheetml/2006/main" count="2737" uniqueCount="2280">
  <si>
    <t>EOLE</t>
  </si>
  <si>
    <t>HAUTE-SAONE CENTRE</t>
  </si>
  <si>
    <t>VAL MAUBUEE</t>
  </si>
  <si>
    <t>CHAIZE GIRAUD / ST JULIEN</t>
  </si>
  <si>
    <t>BAR LE DUC REVIGNY</t>
  </si>
  <si>
    <t>BCE-ESRB</t>
  </si>
  <si>
    <t>LIMOGES ESPRIT BASKET FEMININ</t>
  </si>
  <si>
    <t>FOULAYRONNES - PONT DU CASSE - LAROQUE</t>
  </si>
  <si>
    <t>UNION 31 NORD</t>
  </si>
  <si>
    <t>MONSIREIGNE SAINT PROUANT</t>
  </si>
  <si>
    <t>LAGRESLE HBB</t>
  </si>
  <si>
    <t>ELLP</t>
  </si>
  <si>
    <t>USSM HERBADILLA</t>
  </si>
  <si>
    <t>BASKET CONDE MARLY</t>
  </si>
  <si>
    <t>BUGEY SUD BASKET</t>
  </si>
  <si>
    <t>LES PORTES DU LUXEMBOURG</t>
  </si>
  <si>
    <t>HAVRE ET LOIRE BASKET</t>
  </si>
  <si>
    <t>CORBAS FEYZIN</t>
  </si>
  <si>
    <t>MONTAIGU-ST GEORGES BASKET</t>
  </si>
  <si>
    <t>ROQUETTES-PINSAGUEL</t>
  </si>
  <si>
    <t>VAULX-BRON</t>
  </si>
  <si>
    <t>LES TROIS PAYS</t>
  </si>
  <si>
    <t>BORDS DU RHONE</t>
  </si>
  <si>
    <t>LA MOTHE ACHARD MARTINET</t>
  </si>
  <si>
    <t>FER-PLÈ</t>
  </si>
  <si>
    <t>LARAGNE-GAP</t>
  </si>
  <si>
    <t>SILLON BASKET</t>
  </si>
  <si>
    <t>D.G.M.V. BASKET</t>
  </si>
  <si>
    <t>LA TRONCHE DOMENE MEYLAN</t>
  </si>
  <si>
    <t>ASSOCIATION DRUELLE OLEMPS</t>
  </si>
  <si>
    <t>ELAN BASKET FEMININ</t>
  </si>
  <si>
    <t>BASKET DROME CENTRE</t>
  </si>
  <si>
    <t>UNION GASCOGNE BASKET</t>
  </si>
  <si>
    <t>VAL DE SARTHE BASKET</t>
  </si>
  <si>
    <t>ROCHE BASKET</t>
  </si>
  <si>
    <t>RIEZ VIE/ST JEAN DE MONTS/LE PERRIER</t>
  </si>
  <si>
    <t>ST JUST ST RAMBERT</t>
  </si>
  <si>
    <t xml:space="preserve">  </t>
  </si>
  <si>
    <t>1366051 - ETOILE SPORTIVE BASKET PERPIGNANAIS</t>
  </si>
  <si>
    <t>LR</t>
  </si>
  <si>
    <t>CD</t>
  </si>
  <si>
    <t>1776096 - HAUTS DE ROUEN BASKET BALL</t>
  </si>
  <si>
    <t>PSPB</t>
  </si>
  <si>
    <t>1642031 - FIRMINY LE MAS</t>
  </si>
  <si>
    <t>1642081 - FIRMINY CHAZEAU-FAYOL AL</t>
  </si>
  <si>
    <t>ONDAINE VELAY PILAT</t>
  </si>
  <si>
    <t>1642085 - ST GENEST MALIFAUX BC</t>
  </si>
  <si>
    <t>0543030 - ST JUST MALMONT BC</t>
  </si>
  <si>
    <t>2331026 - B. LABEGE AUZEVILLE CLUB</t>
  </si>
  <si>
    <t>AES BASKET</t>
  </si>
  <si>
    <t>BASKET FLERS SAINT GEORGES DOMFRONT</t>
  </si>
  <si>
    <t>1861024 - BASKET CLUB de DOMFRONT</t>
  </si>
  <si>
    <t>1861012 - BASKET CLUB FLERIEN</t>
  </si>
  <si>
    <t>1861016 - ENTENTE ST GEORGES MONTILLY B</t>
  </si>
  <si>
    <t>AMIENS METROPOLE BASKET</t>
  </si>
  <si>
    <t>2080011 - ESC LONGUEAU AMIENS MSBB</t>
  </si>
  <si>
    <t>2080030 - CHEMINOTS AMIENS SUD B.B.</t>
  </si>
  <si>
    <t>2080036 - METROPOLE AMIENOISE BASKETBALL</t>
  </si>
  <si>
    <t>2080038 - BASKET BALL CLUB DU CONTINOIS</t>
  </si>
  <si>
    <t>ASPTT TOULON / LA VALETTE</t>
  </si>
  <si>
    <t>1642205 - LE COTEAU BASKET</t>
  </si>
  <si>
    <t>1642133 - RIORGES BC</t>
  </si>
  <si>
    <t>0347072 - AS FAUILLETAISE</t>
  </si>
  <si>
    <t>0347084 - CLAIRAC BASKET CLUB</t>
  </si>
  <si>
    <t>0347025 - US GONTAUDAISE</t>
  </si>
  <si>
    <t>0347027 - BC DES TOLZAC DU FR GRATELOUP</t>
  </si>
  <si>
    <t>1776066 - GCO BIHOREL</t>
  </si>
  <si>
    <t>0173005 - CHAMBERY BASKET CLUB SAVOIE</t>
  </si>
  <si>
    <t>0173021 - CHALLES BASKET</t>
  </si>
  <si>
    <t>2331079 - AS AYGUESVIVOISE</t>
  </si>
  <si>
    <t>2331034 - US RAMONVILLE BASKET</t>
  </si>
  <si>
    <t>2331020 - MJC CASTANET TOLOSAN</t>
  </si>
  <si>
    <t>2331038 - BASKET SAINT ORENS</t>
  </si>
  <si>
    <t>2331015 - PINSAGUEL BASKET CLUB</t>
  </si>
  <si>
    <t>Durée</t>
  </si>
  <si>
    <t>?</t>
  </si>
  <si>
    <t>BASKET CLUB ORCHIES PÉVÈLE</t>
  </si>
  <si>
    <t>NOGENT-SAINT LEU</t>
  </si>
  <si>
    <t>ROANNAIS BASKET FEMININ</t>
  </si>
  <si>
    <t>Millésime</t>
  </si>
  <si>
    <t>BASKET CENTRE ISERE</t>
  </si>
  <si>
    <t>BASSIN CHAMBÉRIEN BASKET</t>
  </si>
  <si>
    <t>GDM</t>
  </si>
  <si>
    <t>VALLEE ISLE BASKET 24</t>
  </si>
  <si>
    <t>DU LOUTS</t>
  </si>
  <si>
    <t>CAP DE GASCOGNE</t>
  </si>
  <si>
    <t>VILLAGE DU TONNIENQUAIS</t>
  </si>
  <si>
    <t>BASKET ANGERS METROPOLE</t>
  </si>
  <si>
    <t>CLERMONT AGGLOMERATION</t>
  </si>
  <si>
    <t>BASKET SUD28</t>
  </si>
  <si>
    <t>PANAZOL-FEYTIAT</t>
  </si>
  <si>
    <t>REVERMONT</t>
  </si>
  <si>
    <t>BRESSE SAONE BASKET</t>
  </si>
  <si>
    <t>CENTRE ESSONNE</t>
  </si>
  <si>
    <t>ENTRAIGUES-PERNES</t>
  </si>
  <si>
    <t>GRAND OUEST TOULOUSAIN BASKET</t>
  </si>
  <si>
    <t>ALLIANCE TOULOUSE BASKET</t>
  </si>
  <si>
    <t>MIREPOIX MONTAUT</t>
  </si>
  <si>
    <t>GRAULHET BRIATEXTE</t>
  </si>
  <si>
    <t>ALSACE DU NORD BASKET</t>
  </si>
  <si>
    <t>JALLES BASKET</t>
  </si>
  <si>
    <t>COTE ARGENT</t>
  </si>
  <si>
    <t>GARONNE BAISE BASKET</t>
  </si>
  <si>
    <t>BASKET VAL DE GARONNE</t>
  </si>
  <si>
    <t>AJD BASKET</t>
  </si>
  <si>
    <t>LOIRE ACHENEAU BASKET</t>
  </si>
  <si>
    <t>LA MONTAGNE BOUGUENAIS BASKET</t>
  </si>
  <si>
    <t>NANTES ERDRE CARQUEFOU BASKET</t>
  </si>
  <si>
    <t>BASKET FEMININ DE L'ESTUAIRE</t>
  </si>
  <si>
    <t>LAVAL AGGLOMERATION BASKET</t>
  </si>
  <si>
    <t>LE MANS NORD BASKET</t>
  </si>
  <si>
    <t>TREIZE-SEPTIERS GUYONNIÈRE ST HILAIRE</t>
  </si>
  <si>
    <t>FLAIBEAULAND</t>
  </si>
  <si>
    <t>SAVINO SANCÉO TROYENNE BASKET10</t>
  </si>
  <si>
    <t>SALANQUE/PERPIGNAN</t>
  </si>
  <si>
    <t>ELNE - BBCA</t>
  </si>
  <si>
    <t>PAYS OUEST CREUSE</t>
  </si>
  <si>
    <t>LBC-ALCONDAT</t>
  </si>
  <si>
    <t>CESTI BASKET</t>
  </si>
  <si>
    <t>MONTEREAU/BRAY</t>
  </si>
  <si>
    <t>PAYS DE SEINE</t>
  </si>
  <si>
    <t>ACHERES BASKET CONFLANS</t>
  </si>
  <si>
    <t>GOUVIEUX PONTPOINT</t>
  </si>
  <si>
    <t>BASKET PAYS MARENNES OLERON</t>
  </si>
  <si>
    <t>BASKET PAYS THOUARSAIS</t>
  </si>
  <si>
    <t>BASKET DE L'ARBOIS</t>
  </si>
  <si>
    <t>SUD-EST TOULOUSAIN</t>
  </si>
  <si>
    <t>TARN BASKET OUEST</t>
  </si>
  <si>
    <t>GRAND ALBIGEOIS BASKET</t>
  </si>
  <si>
    <t>CP</t>
  </si>
  <si>
    <t>Ville</t>
  </si>
  <si>
    <t>ECULLY</t>
  </si>
  <si>
    <t>christian.henry@eurosanit.com</t>
  </si>
  <si>
    <t>BASSE-GOULAINE</t>
  </si>
  <si>
    <t>legal.yvon@neuf.fr</t>
  </si>
  <si>
    <t>CONFLANDEY</t>
  </si>
  <si>
    <t>serge.alan@wanadoo.fr</t>
  </si>
  <si>
    <t>BERSEE</t>
  </si>
  <si>
    <t>bco@wanadoo.fr</t>
  </si>
  <si>
    <t>LE BARCARES</t>
  </si>
  <si>
    <t>yvonne66@orange.fr</t>
  </si>
  <si>
    <t>LANNION</t>
  </si>
  <si>
    <t>basket.ltb@laposte.net</t>
  </si>
  <si>
    <t>CLERMONT-DESSOUS</t>
  </si>
  <si>
    <t>PANAZOL</t>
  </si>
  <si>
    <t>NAILLY</t>
  </si>
  <si>
    <t>godardfabrice@icloud.com</t>
  </si>
  <si>
    <t>LANDEVIEILLE</t>
  </si>
  <si>
    <t>carole-blanchard@hotmail.fr</t>
  </si>
  <si>
    <t>SAINT-MEDARD-EN-JALLES</t>
  </si>
  <si>
    <t>reyal@free.fr</t>
  </si>
  <si>
    <t>LE HAVRE</t>
  </si>
  <si>
    <t>serge.paumelle@wanadoo.fr</t>
  </si>
  <si>
    <t>LIMOGES</t>
  </si>
  <si>
    <t>jean-louis.sillonnet@wanadoo.fr</t>
  </si>
  <si>
    <t>CABRIES</t>
  </si>
  <si>
    <t>claude.lavalle0824@orange.fr</t>
  </si>
  <si>
    <t>Monsieur</t>
  </si>
  <si>
    <t>Madame</t>
  </si>
  <si>
    <t>FOULAYRONNES</t>
  </si>
  <si>
    <t>SCHIRRHEIN</t>
  </si>
  <si>
    <t>LAUNAGUET</t>
  </si>
  <si>
    <t>jumaire.lmp@orange.fr</t>
  </si>
  <si>
    <t>SOLER</t>
  </si>
  <si>
    <t>SAINT-PROUANT</t>
  </si>
  <si>
    <t>TROYES</t>
  </si>
  <si>
    <t>YFFINIAC</t>
  </si>
  <si>
    <t>0722040 - US YFFINIAC</t>
  </si>
  <si>
    <t>0722038 - TREGUEUX BASKET COTES D'ARMOR</t>
  </si>
  <si>
    <t>0722053 - LANGUEUX BC</t>
  </si>
  <si>
    <t>GOUVIEUX</t>
  </si>
  <si>
    <t>l.cretteur@orange.fr</t>
  </si>
  <si>
    <t>LA GRESLE</t>
  </si>
  <si>
    <t>BOURCEFRANC-LE-CHAPUS</t>
  </si>
  <si>
    <t>lanusse.thierry@gmail.com</t>
  </si>
  <si>
    <t>LA CHEVROLIERE</t>
  </si>
  <si>
    <t>secretariat.herbadillabasket@gmail.com</t>
  </si>
  <si>
    <t>BULLY</t>
  </si>
  <si>
    <t>aline.clairet@infonie.fr</t>
  </si>
  <si>
    <t>GRAULHET</t>
  </si>
  <si>
    <t>MAUZE-THOUARSAIS</t>
  </si>
  <si>
    <t>christophe.batiot@orange.fr</t>
  </si>
  <si>
    <t>MONTAUBAN</t>
  </si>
  <si>
    <t>montauban.basket.club@wanadoo.fr</t>
  </si>
  <si>
    <t>BELMONT-LUTHEZIEU</t>
  </si>
  <si>
    <t>fabiennemiguet@gmail.com</t>
  </si>
  <si>
    <t>ECOCHE</t>
  </si>
  <si>
    <t>gsarnin@orange.fr</t>
  </si>
  <si>
    <t>HARAUCOURT</t>
  </si>
  <si>
    <t>simon.benoit@ennemane.net</t>
  </si>
  <si>
    <t>BRENS</t>
  </si>
  <si>
    <t>asbg81-president@orange.fr</t>
  </si>
  <si>
    <t>CAP BASKET</t>
  </si>
  <si>
    <t>ENTRAIGUES-SUR-SORGUES</t>
  </si>
  <si>
    <t>elyane.cerase@wanadoo.fr</t>
  </si>
  <si>
    <t>MORSANG-SUR-ORGE</t>
  </si>
  <si>
    <t>SAINT-ANDRE-DES-EAUX</t>
  </si>
  <si>
    <t>SAINTE-GEMME-LA-PLAINE</t>
  </si>
  <si>
    <t>ALBI</t>
  </si>
  <si>
    <t>correspondant@albibasket81.fr</t>
  </si>
  <si>
    <t>BOUAYE</t>
  </si>
  <si>
    <t>ghb0740@orange.fr</t>
  </si>
  <si>
    <t>SAINT-GEREON</t>
  </si>
  <si>
    <t>FEYZIN</t>
  </si>
  <si>
    <t>rajon.olivier@orange.fr</t>
  </si>
  <si>
    <t>LA GUYONNIERE</t>
  </si>
  <si>
    <t>montaigubasketclub@gmail.com</t>
  </si>
  <si>
    <t>ysbossard.family@orange.fr</t>
  </si>
  <si>
    <t>didier.ponsot@wanadoo.fr</t>
  </si>
  <si>
    <t>VIRIAT</t>
  </si>
  <si>
    <t>CONFLANS-SAINTE-HONORINE</t>
  </si>
  <si>
    <t>ctc.abc78@gmail.com</t>
  </si>
  <si>
    <t>paulbrionne@orange.fr</t>
  </si>
  <si>
    <t>PINS-JUSTARET</t>
  </si>
  <si>
    <t>31nadhr@orange.fr</t>
  </si>
  <si>
    <t>VAULX-EN-VELIN</t>
  </si>
  <si>
    <t>lesteves@amallia.fr</t>
  </si>
  <si>
    <t>MICHELBACH-LE-BAS</t>
  </si>
  <si>
    <t>serge.bader@free.fr</t>
  </si>
  <si>
    <t>REPLONGES</t>
  </si>
  <si>
    <t>VILLENAUXE-LA-PETITE</t>
  </si>
  <si>
    <t>filou.helene@luxinet.fr</t>
  </si>
  <si>
    <t>secret-assl@orange.fr</t>
  </si>
  <si>
    <t>CONDAT-SUR-VIENNE</t>
  </si>
  <si>
    <t>spacergirly@hotmail.fr</t>
  </si>
  <si>
    <t>colomiers.basket@wanadoo.fr</t>
  </si>
  <si>
    <t>LANDERONDE</t>
  </si>
  <si>
    <t>lponshermant@aol.com</t>
  </si>
  <si>
    <t>AUCH</t>
  </si>
  <si>
    <t>fernandez.lionnel@wanadoo.fr</t>
  </si>
  <si>
    <t>TOULON</t>
  </si>
  <si>
    <t>SAINT-DENIS-LES-PONTS</t>
  </si>
  <si>
    <t>cocotte.p@gmail.com</t>
  </si>
  <si>
    <t>DOUAI</t>
  </si>
  <si>
    <t>dom.pruvost@orange.fr</t>
  </si>
  <si>
    <t>LES ESSARTS</t>
  </si>
  <si>
    <t>basketballessartais@orange.fr</t>
  </si>
  <si>
    <t>usrbasket.replonges@sfr.fr</t>
  </si>
  <si>
    <t>LARAGNE-MONTEGLIN</t>
  </si>
  <si>
    <t>BOUEE</t>
  </si>
  <si>
    <t>lenaic.sorin@gmail.com</t>
  </si>
  <si>
    <t>LA ROCHE-SUR-YON</t>
  </si>
  <si>
    <t>jean-luc.couteau757@orange.fr</t>
  </si>
  <si>
    <t>ANGERS</t>
  </si>
  <si>
    <t>angersabc@basketball49.fr</t>
  </si>
  <si>
    <t>BUSSETTA Patrick</t>
  </si>
  <si>
    <t>DOMENE</t>
  </si>
  <si>
    <t>patrick.bussetta@orange.fr</t>
  </si>
  <si>
    <t>NOGENT-SUR-OISE</t>
  </si>
  <si>
    <t>correspondant@nogentbasket.fr</t>
  </si>
  <si>
    <t>BC HAGUE-UST BASKET</t>
  </si>
  <si>
    <t>basket.club.hague50@gmail.com</t>
  </si>
  <si>
    <t>OLEMPS</t>
  </si>
  <si>
    <t>pauzies@wanadoo.fr</t>
  </si>
  <si>
    <t>LA TOUR-DU-PIN</t>
  </si>
  <si>
    <t>bvtbasket@gmail.com</t>
  </si>
  <si>
    <t>LE MANS</t>
  </si>
  <si>
    <t>alain.brule@free.fr</t>
  </si>
  <si>
    <t>GRATELOUP</t>
  </si>
  <si>
    <t>india.julien@orange.fr</t>
  </si>
  <si>
    <t>PONT-DE-L'ISERE</t>
  </si>
  <si>
    <t>fredarchis@gmail.com</t>
  </si>
  <si>
    <t>CARPIQUET</t>
  </si>
  <si>
    <t>PAVIE</t>
  </si>
  <si>
    <t>mcpereira@orange.fr</t>
  </si>
  <si>
    <t>GUECELARD</t>
  </si>
  <si>
    <t>ROUANS</t>
  </si>
  <si>
    <t>thibault.tremble@gmail.com</t>
  </si>
  <si>
    <t>SAINT-HILAIRE-DE-RIEZ</t>
  </si>
  <si>
    <t>riezvie.basket@wanadoo.fr</t>
  </si>
  <si>
    <t>SAINT-JUST-SAINT-RAMBERT</t>
  </si>
  <si>
    <t>LAVAL</t>
  </si>
  <si>
    <t>LA CHAPELLE-SUR-ERDRE</t>
  </si>
  <si>
    <t>dominiquegobin@gmail.com</t>
  </si>
  <si>
    <t>mhlaffanour@orange.fr</t>
  </si>
  <si>
    <t>BISCARROSSE</t>
  </si>
  <si>
    <t>corres.biscarrosse@basket40.com</t>
  </si>
  <si>
    <t>SUCY-EN-BRIE</t>
  </si>
  <si>
    <t>crespinf@wanadoo.fr</t>
  </si>
  <si>
    <t>GRENOBLE</t>
  </si>
  <si>
    <t>MOTTE-SERVOLEX</t>
  </si>
  <si>
    <t>jpcs@neuf.fr</t>
  </si>
  <si>
    <t>LABEGE</t>
  </si>
  <si>
    <t>turowski.stephane0647@orange.fr</t>
  </si>
  <si>
    <t>MEILHAN</t>
  </si>
  <si>
    <t>HAGETMAU</t>
  </si>
  <si>
    <t>verom12@orange.fr</t>
  </si>
  <si>
    <t>christcany@orange.fr</t>
  </si>
  <si>
    <t>SAINT-GIRONS</t>
  </si>
  <si>
    <t>desdoit.soleil@orange.fr</t>
  </si>
  <si>
    <t>basket@asm-omnisports.com</t>
  </si>
  <si>
    <t>VERSAILLES</t>
  </si>
  <si>
    <t>elcv78basket@wanadoo.fr</t>
  </si>
  <si>
    <t>CARAMAN</t>
  </si>
  <si>
    <t>c.cortes.d@orange.fr</t>
  </si>
  <si>
    <t>MONTAUT</t>
  </si>
  <si>
    <t>CHARNAY-LES-MACON</t>
  </si>
  <si>
    <t>charnay.basket@gmail.com</t>
  </si>
  <si>
    <t>DECINES-CHARPIEU</t>
  </si>
  <si>
    <t>romain.brunon@sfr.fr</t>
  </si>
  <si>
    <t> 68730</t>
  </si>
  <si>
    <t>Date de la CTC</t>
  </si>
  <si>
    <t>date homologation</t>
  </si>
  <si>
    <t>BRESSE BASKET</t>
  </si>
  <si>
    <t>1601034 - St REMY SPORTS BASKET</t>
  </si>
  <si>
    <t>1601011 - GS CARRIAT</t>
  </si>
  <si>
    <t>1601052 - AS PERONNAS</t>
  </si>
  <si>
    <t>1601012 - JL BOURG</t>
  </si>
  <si>
    <t>1601039 - BC VIRIAT</t>
  </si>
  <si>
    <t>2014-04-29</t>
  </si>
  <si>
    <t>VAL DE SAÔNE BASKET</t>
  </si>
  <si>
    <t>jocelyne.even@wanadoo.fr</t>
  </si>
  <si>
    <t>1601042 - US JASSANS</t>
  </si>
  <si>
    <t>1601044 - CS REYRIEUX</t>
  </si>
  <si>
    <t>BUGEY BASKET-BALL</t>
  </si>
  <si>
    <t>1601056 - AMBERIEU BB</t>
  </si>
  <si>
    <t>1601002 - ALBARINE BC</t>
  </si>
  <si>
    <t>1601032 - ES St JEAN LE VIEUX</t>
  </si>
  <si>
    <t>2014-04-22</t>
  </si>
  <si>
    <t>DOMBES BASKET</t>
  </si>
  <si>
    <t>1601058 - BC DOMBES</t>
  </si>
  <si>
    <t>1601055 - BC VILLARDOIS</t>
  </si>
  <si>
    <t>2014-04-26</t>
  </si>
  <si>
    <t>BAAG-CANTA</t>
  </si>
  <si>
    <t>jeanclaudefel@orange.fr</t>
  </si>
  <si>
    <t>0515005 - BC ARPAJON AURILLAC GERALDIENNE</t>
  </si>
  <si>
    <t>0515004 - CANTALIENNE AURILLAC</t>
  </si>
  <si>
    <t>BOURGES SUD BASKET</t>
  </si>
  <si>
    <t>0818003 - CLUB SPORTIF DE BOURGES</t>
  </si>
  <si>
    <t>0818002 - ASPTT BOURGES</t>
  </si>
  <si>
    <t>2014-04-25</t>
  </si>
  <si>
    <t>BOURGES SAINT FLORENT</t>
  </si>
  <si>
    <t>guillotthierry@orange.fr</t>
  </si>
  <si>
    <t>0818004 - CERCLE JEAN MACE BOURGES BASKET</t>
  </si>
  <si>
    <t>0818005 - UNION SPORTIVE FLORENTAISE</t>
  </si>
  <si>
    <t>2014-04-23</t>
  </si>
  <si>
    <t>clementvg@hotmail.com</t>
  </si>
  <si>
    <t>0837029 - UNION SPORT  LIGUEIL</t>
  </si>
  <si>
    <t>0837030 - LOCHES ACU BEAULIEU</t>
  </si>
  <si>
    <t>0837042 - SAINT AVERTIN SPORTS</t>
  </si>
  <si>
    <t>fabrice.blachier@orange.fr</t>
  </si>
  <si>
    <t>0837050 - ES LA VILLE AUX DAMES</t>
  </si>
  <si>
    <t>0837034 - ALERTE SP. DE MONTLOUIS</t>
  </si>
  <si>
    <t>2014-04-24</t>
  </si>
  <si>
    <t>2014-04-28</t>
  </si>
  <si>
    <t>AGGLO BASKET 41</t>
  </si>
  <si>
    <t>0841004 - ADA BLOIS BASKET 41</t>
  </si>
  <si>
    <t>0841033 - ASJ BASKET LA CHAUSSEE ST VICTOR</t>
  </si>
  <si>
    <t>0841027 - VINEUIL SPORTS BASKET</t>
  </si>
  <si>
    <t>CENTRE LOIRE FOREZ BASKET</t>
  </si>
  <si>
    <t>jean-marc.boibieux@wanadoo.fr</t>
  </si>
  <si>
    <t>1642034 - MONTBRISON MASCULINS BC</t>
  </si>
  <si>
    <t>1642033 - ST ROMAIN LE PUY A</t>
  </si>
  <si>
    <t>1642004 - MONTBRISON FEMININES BC</t>
  </si>
  <si>
    <t xml:space="preserve">FEURS-ROZIER BASKET </t>
  </si>
  <si>
    <t>basket@enfants-du-forez.com</t>
  </si>
  <si>
    <t>1642047 - FEURS EF</t>
  </si>
  <si>
    <t>1642026 - ROZIER EN DONZY AS</t>
  </si>
  <si>
    <t>ENTENTE BASKET ONDAINE</t>
  </si>
  <si>
    <t>vincemb@sfr.fr</t>
  </si>
  <si>
    <t>1642053 - FRAISSES ES</t>
  </si>
  <si>
    <t>1642014 - ROCHE BASKET AL</t>
  </si>
  <si>
    <t>1642048 - ROCHE LA MOLIERE ES</t>
  </si>
  <si>
    <t>1642079 - UNIEUX B.C.</t>
  </si>
  <si>
    <t>LENTIGNY - VILLEREST</t>
  </si>
  <si>
    <t>bcvillerest@sfr.fr</t>
  </si>
  <si>
    <t>1642187 - VILLEREST BC</t>
  </si>
  <si>
    <t>1642119 - LENTIGNY US</t>
  </si>
  <si>
    <t>2014-04-18</t>
  </si>
  <si>
    <t>EST-ORLEANAIS</t>
  </si>
  <si>
    <t>boigny.bc.secretariat@basketloiret.com</t>
  </si>
  <si>
    <t>0845010 - BOIGNY BC</t>
  </si>
  <si>
    <t>0845037 - A.S. LOURY</t>
  </si>
  <si>
    <t>0845073 - REBRECHIEN BASKET CLUB</t>
  </si>
  <si>
    <t>0845094 - TRAINOU AS</t>
  </si>
  <si>
    <t>CHAURIAT-VERTAIZON</t>
  </si>
  <si>
    <t>0563021 - US CHAURIAT</t>
  </si>
  <si>
    <t>0563080 - US VERTAIZON</t>
  </si>
  <si>
    <t>Indéterminée</t>
  </si>
  <si>
    <t>2014-04-11</t>
  </si>
  <si>
    <t>2014-04-30</t>
  </si>
  <si>
    <t>LEZOUX PONT DE DORE</t>
  </si>
  <si>
    <t>0563041 - UNION SPORTIVE DU CANTON DE LEZOUX</t>
  </si>
  <si>
    <t>0563060 - CLUB SPORTIF DE PONT DE DORE</t>
  </si>
  <si>
    <t>1669039 - AS GREZIEU LA VARENNE</t>
  </si>
  <si>
    <t>1669108 - PATRONAGE LAIQUE DE CRAPONNE</t>
  </si>
  <si>
    <t>1669091 - ENTENTE SAINT GENOISE</t>
  </si>
  <si>
    <t>1669126 - FRANCHEVILLE BASKET</t>
  </si>
  <si>
    <t>SLSP</t>
  </si>
  <si>
    <t>1669229 - BC ST PIERRE LA PALUD</t>
  </si>
  <si>
    <t>1669155 - ASSOCIATION BASKET SAVIGNOIS</t>
  </si>
  <si>
    <t>1669056 - BLEES LENTILLY</t>
  </si>
  <si>
    <t>CONFLUENCE SUD LOIRE LYON BASKET FEMININ</t>
  </si>
  <si>
    <t>michele.issartel@aliceadsl.fr</t>
  </si>
  <si>
    <t>1669231 - ST GENIS OULLINS STE FOY FEMININ</t>
  </si>
  <si>
    <t>1669011 - AL GERLAND MOUCHE LYON</t>
  </si>
  <si>
    <t>1642070 - ST CHAMOND BASKET VALLEE DU GIER</t>
  </si>
  <si>
    <t>2014-04-16</t>
  </si>
  <si>
    <t>JOIGNY - VILLENEUVE SUR YONNE</t>
  </si>
  <si>
    <t>0689008 - US JOIGNY</t>
  </si>
  <si>
    <t>0689015 - US VILLENEUVE SUR YONNE</t>
  </si>
  <si>
    <t>0908024 - EA VAILLANTE VRIGNE AUX BOIS</t>
  </si>
  <si>
    <t>0908005 - ETOILE DE CHARLEVILLE MEZIERES</t>
  </si>
  <si>
    <t>besacbasket@gmail.com</t>
  </si>
  <si>
    <t>1225003 - BESANCON AVENIR COMTOIS</t>
  </si>
  <si>
    <t>1225038 - THISE DEVECEY BASKET CLUB</t>
  </si>
  <si>
    <t>REIMS METROPLE BASKET</t>
  </si>
  <si>
    <t>patrick1010@free.fr</t>
  </si>
  <si>
    <t>0951002 - AMICALE DES JEUNES DE BETHENY</t>
  </si>
  <si>
    <t>0951017 - REIMS BASKET FEMININ</t>
  </si>
  <si>
    <t>0951021 - MJEP CORMONTREUIL BASKET</t>
  </si>
  <si>
    <t>SEL ET VERMOIS</t>
  </si>
  <si>
    <t>dombaslebasket@free.fr</t>
  </si>
  <si>
    <t>1554020 - DOMBASLE BASKET</t>
  </si>
  <si>
    <t>1554025 - AVANT-GARDE PORTOISE</t>
  </si>
  <si>
    <t>CHARBON BEHREN FOLKLING</t>
  </si>
  <si>
    <t>frederic.guyot18@wanadoo.fr</t>
  </si>
  <si>
    <t>1557005 - CERCLE EDUCATION PHYSIQUE ET SPORTIVE BEHREN</t>
  </si>
  <si>
    <t>1557012 - CERCLE SAINT ELOI FOLKLING</t>
  </si>
  <si>
    <t>BKR</t>
  </si>
  <si>
    <t>tugend.thierry@orange.fr</t>
  </si>
  <si>
    <t>0267172 - KRIEGSHEIM/ROTTELSHEIM A.S.C.</t>
  </si>
  <si>
    <t>AS HEIMERSDORF - BC MOERNACH</t>
  </si>
  <si>
    <t>yves.muller16@wanadoo.fr</t>
  </si>
  <si>
    <t>0268018 - AS HEIMERSDORF</t>
  </si>
  <si>
    <t>0268080 - BASKET CLUB MOERNACH</t>
  </si>
  <si>
    <t>2014-04-20</t>
  </si>
  <si>
    <t>THUR DOLLER BASKET CLUB</t>
  </si>
  <si>
    <t>p1.kubler@laposte.net</t>
  </si>
  <si>
    <t>0268033 - BASKET CLUB THANN</t>
  </si>
  <si>
    <t>0268036 - AS WILLEROISE</t>
  </si>
  <si>
    <t>0268059 - CS SAINT AUGUSTIN RIMBACH</t>
  </si>
  <si>
    <t>BASKET NORD SUNDGAU</t>
  </si>
  <si>
    <t>bns@basket68.com</t>
  </si>
  <si>
    <t>0268056 - AS SPECHBACH</t>
  </si>
  <si>
    <t>0268050 - CCSM ILLFURTH</t>
  </si>
  <si>
    <t>ASA-BRBC</t>
  </si>
  <si>
    <t>clarissebissel@free.fr</t>
  </si>
  <si>
    <t>0268092 - BLOTZHEIM REGIO BASKET CLUB</t>
  </si>
  <si>
    <t>0268053 - AS ATTENSCHWILLER</t>
  </si>
  <si>
    <t>CAMBRÉSIS UNION BASKET</t>
  </si>
  <si>
    <t>cambraibasket@aol.com</t>
  </si>
  <si>
    <t>1159017 - CAMBRAI BASKET</t>
  </si>
  <si>
    <t>1159220 - ESCAUDOEUVRES BASKET CLUB</t>
  </si>
  <si>
    <t>1159026 - VILLERS OUTREAUX BB</t>
  </si>
  <si>
    <t>SAW SAINTANDRÉWAMBRECHIES</t>
  </si>
  <si>
    <t>jwambrechiesbasket@neuf.fr</t>
  </si>
  <si>
    <t>1159133 - WAMBRECHIES J</t>
  </si>
  <si>
    <t>1159120 - SAINT ANDRE US</t>
  </si>
  <si>
    <t>2014-04-27</t>
  </si>
  <si>
    <t>do.bournisien@wanadoo.fr</t>
  </si>
  <si>
    <t xml:space="preserve">1162015 - CALAIS BASKET </t>
  </si>
  <si>
    <t>1162090 - SO MARITIME BOULOGNE</t>
  </si>
  <si>
    <t>1159180 - FRAIS MARAIS DOUAI BC</t>
  </si>
  <si>
    <t>2014-04-15</t>
  </si>
  <si>
    <t>marilyn.orlandini@wanadoo.fr</t>
  </si>
  <si>
    <t>1975056 - USD CHARONNE</t>
  </si>
  <si>
    <t>1975034 - CLUB  BASKET PARIS 11</t>
  </si>
  <si>
    <t>2014-03-25</t>
  </si>
  <si>
    <t>PARIS BASKET AVENIR</t>
  </si>
  <si>
    <t>sfroidefond.coach@gmail.com</t>
  </si>
  <si>
    <t>1975043 - LA DOMREMY BASKET 13</t>
  </si>
  <si>
    <t>1975045 - MENILMONTANT PATRO SPORTS</t>
  </si>
  <si>
    <t>1975079 - CS MINISTERE FINANCES PARIS</t>
  </si>
  <si>
    <t>GRAND PARIS</t>
  </si>
  <si>
    <t>1975091 - PARIS BASKET CENTRE 3</t>
  </si>
  <si>
    <t>LE HAVRE BASKET MARITIME</t>
  </si>
  <si>
    <t>dominique.romeder@wanadoo.fr</t>
  </si>
  <si>
    <t>1776036 - US SAINTE MARIE LE HAVRE</t>
  </si>
  <si>
    <t>1776002 - ALA LE HAVRE BASKET</t>
  </si>
  <si>
    <t>OZOIR VAL D'EUROPE</t>
  </si>
  <si>
    <t>unionozoirvaldeurope@orange.fr</t>
  </si>
  <si>
    <t>1977086 - VAL D'EUROPE PAYS CRECOIS B.C.</t>
  </si>
  <si>
    <t>1977035 - OZOIR BASKET CLUB 77</t>
  </si>
  <si>
    <t>1978013 - POISSY BASKET ASSOCIATION</t>
  </si>
  <si>
    <t>ATHIS PARAY</t>
  </si>
  <si>
    <t>scpb91@hotmail.fr</t>
  </si>
  <si>
    <t>1991035 - SC PARAY BASKET</t>
  </si>
  <si>
    <t>1991003 - USO ATHIS MONS</t>
  </si>
  <si>
    <t>2014-04-19</t>
  </si>
  <si>
    <t>1991053 - CLUB OMNISPORTS DES ULIS</t>
  </si>
  <si>
    <t>1991008 - US BURES SUR YVETTE</t>
  </si>
  <si>
    <t>1991034 - US PALAISEAU</t>
  </si>
  <si>
    <t>EUROP'ESSONNE</t>
  </si>
  <si>
    <t>esmassy_corres@yahoo.fr</t>
  </si>
  <si>
    <t>1991029 - ES MASSY</t>
  </si>
  <si>
    <t>1991009 - BASKET CLUB CHILLY-MAZARIN</t>
  </si>
  <si>
    <t>BOURG LA REINE-BAGNEUX</t>
  </si>
  <si>
    <t>ebrbasket@gmail.com</t>
  </si>
  <si>
    <t>1992029 - ESPERANCE DE BOURG LA REINE</t>
  </si>
  <si>
    <t>1992019 - COM BAGNEUX</t>
  </si>
  <si>
    <t>MONT VALÉRIEN</t>
  </si>
  <si>
    <t>racbasket@sfr.fr</t>
  </si>
  <si>
    <t>1992036 - RUEIL ATHLETIC BASKET</t>
  </si>
  <si>
    <t>1992037 - SURESNES BASKET CLUB</t>
  </si>
  <si>
    <t>1991031 - JEUNESSE SPORTIVE DES FONTENELLES NANTERRE</t>
  </si>
  <si>
    <t>1993008 - AULNAY FUSION BASKET</t>
  </si>
  <si>
    <t>1993015 - BASKET BALL LIVRY GARGAN</t>
  </si>
  <si>
    <t>UNION ELITE</t>
  </si>
  <si>
    <t>1993026 - SAINT DENIS UNION SPORTS</t>
  </si>
  <si>
    <t>1993051 - BASKET CLUB COURNEUVIEN</t>
  </si>
  <si>
    <t>1993010 - CERCLE SPORTIF LILAS ROMAINVILLE BASKET</t>
  </si>
  <si>
    <t>2014-04-21</t>
  </si>
  <si>
    <t>ECLHA OUEST 94</t>
  </si>
  <si>
    <t>calhrbasket@gmail.com</t>
  </si>
  <si>
    <t>1994012 - CA DE L'HAY LES ROSES</t>
  </si>
  <si>
    <t>1994018 - ELAN CHEVILLY LARUE</t>
  </si>
  <si>
    <t>laurent.seite@cea.fr</t>
  </si>
  <si>
    <t>1994042 - COSM ARCUEIL</t>
  </si>
  <si>
    <t>1994002 - AAS DE FRESNES</t>
  </si>
  <si>
    <t>FRANCONVILLE - ST LEU - ERMONT</t>
  </si>
  <si>
    <t>1995020 - BC FRANCONVILLE PB</t>
  </si>
  <si>
    <t>1995023 - ETOILE DE SAINT LEU</t>
  </si>
  <si>
    <t>1995009 - BC ERMONT</t>
  </si>
  <si>
    <t>FREPILLON - DOMONT</t>
  </si>
  <si>
    <t>1995049 - BC FREPILLON MERIEL MERY</t>
  </si>
  <si>
    <t>1995031 - DOMONT BASKET</t>
  </si>
  <si>
    <t>M.A.B</t>
  </si>
  <si>
    <t>blavette.david@gmail.com</t>
  </si>
  <si>
    <t>1814055 - UNION SPORT CHEMINOTS MEZIDON</t>
  </si>
  <si>
    <t>1814038 - ENTENTE SPORTIVE ARGENCAISE</t>
  </si>
  <si>
    <t>1814081 - BLACKS BIRDS BELLENGREVILLE</t>
  </si>
  <si>
    <t>OUEST CHARENTE BASKET</t>
  </si>
  <si>
    <t>jeremy.marchadier@cognac-charente-basket.com</t>
  </si>
  <si>
    <t>2116009 - COGNAC CHARENTE BASKET BALL</t>
  </si>
  <si>
    <t>2116018 - AJ MOULIDARS BASKET BALL</t>
  </si>
  <si>
    <t>2116031 - GRANDE CHAMPAGNE BASKET BALL</t>
  </si>
  <si>
    <t>ILE-DE-RE</t>
  </si>
  <si>
    <t>usarsaise@orange.fr</t>
  </si>
  <si>
    <t>2117002 - ARS UNION SPORTIVE ARSAISE</t>
  </si>
  <si>
    <t>2117032 - USV RE BASKET</t>
  </si>
  <si>
    <t>2117036 - ST MARTIN DE RE</t>
  </si>
  <si>
    <t>2117052 - SAINTE MARIE BASKET</t>
  </si>
  <si>
    <t>BASKET PAYS ROCHEFORTAIS</t>
  </si>
  <si>
    <t>rbc17@aliceadsl.fr</t>
  </si>
  <si>
    <t>2117021 - ROCHEFORT BASKET CLUB</t>
  </si>
  <si>
    <t>2117031 - ST AGNANT BASKET CLUB</t>
  </si>
  <si>
    <t>2117048 - TONNAY CHARENTE</t>
  </si>
  <si>
    <t>2117047 - SEMUSSAC</t>
  </si>
  <si>
    <t>BREST MÉTROPOLE BASKET</t>
  </si>
  <si>
    <t>jean-francois.menez@eauduponant.fr</t>
  </si>
  <si>
    <t>0729023 - BREST BASKET 29</t>
  </si>
  <si>
    <t>0729003 - AL PLOUZANE</t>
  </si>
  <si>
    <t>0729021 - ETENDARD DE BREST</t>
  </si>
  <si>
    <t>0729022 - ETOILE SAINT LAURENT BREST</t>
  </si>
  <si>
    <t>0729028 - GOUESNOU BASKET</t>
  </si>
  <si>
    <t>ESPOIRS DU BASKET QUIMPER CORNOUAILLE</t>
  </si>
  <si>
    <t>0729037 - UJAP QUIMPER</t>
  </si>
  <si>
    <t>0729004 - AMICALE SPORTIVE ERGUE ARMEL</t>
  </si>
  <si>
    <t>0729039 - PONT L'ABBE BASKET CLUB</t>
  </si>
  <si>
    <t>0729045 - US CONCARNEAU</t>
  </si>
  <si>
    <t>0729065 - PLEUVEN BASKET CLUB</t>
  </si>
  <si>
    <t>0735020 - CHAPELLE CINTRE BASKET (CCB)</t>
  </si>
  <si>
    <t>0735039 - L'HERMITAGE AC</t>
  </si>
  <si>
    <t xml:space="preserve">BASKET PAYS DE REDON </t>
  </si>
  <si>
    <t>0735062 - REDON ES</t>
  </si>
  <si>
    <t>0735197 - BAINS S/ OUST BASKET</t>
  </si>
  <si>
    <t>RANCE ESTUAIRE BASKET</t>
  </si>
  <si>
    <t>cjf.basket@wanadoo.fr</t>
  </si>
  <si>
    <t>0735102 - SAINT MALO CJF</t>
  </si>
  <si>
    <t>0735048 - MINIAC MORVAN BC</t>
  </si>
  <si>
    <t>0735058 - PLEURTUIT AL</t>
  </si>
  <si>
    <t>0735199 - DINARD (ETOILE)</t>
  </si>
  <si>
    <t>0735100 - SAINT MALO AS PTT</t>
  </si>
  <si>
    <t>0735174 - SAINT JOUAN BC</t>
  </si>
  <si>
    <t>AURORE - ETRELLES - ARGENTRE</t>
  </si>
  <si>
    <t>aurore.basket@free.fr</t>
  </si>
  <si>
    <t>0735110 - VITRE AURORE</t>
  </si>
  <si>
    <t>0735028 - ETRELLES ES</t>
  </si>
  <si>
    <t>0735004 - ARGENTRE (LES JEUNES)</t>
  </si>
  <si>
    <t>BASKET-CLUB DU LINON</t>
  </si>
  <si>
    <t>missmomo35@hotmail.fr</t>
  </si>
  <si>
    <t>0735119 - PLEUGUENEUC JS</t>
  </si>
  <si>
    <t>0735144 - MEILLAC GS</t>
  </si>
  <si>
    <t>BOISGERVILLY - MONTAUBAN DE BRETAGNE BASKET</t>
  </si>
  <si>
    <t>olivierleduff@yahoo.fr</t>
  </si>
  <si>
    <t>0735121 - BOISGERVILLY JS</t>
  </si>
  <si>
    <t>0735049 - MONTAUBAN DE BGNE OC</t>
  </si>
  <si>
    <t>ACIGNÉ - THORIGNÉ - LIFFRÉ</t>
  </si>
  <si>
    <t>nicolas_gautier@club-internet.fr</t>
  </si>
  <si>
    <t>0735141 - LIFFRE US</t>
  </si>
  <si>
    <t>0735002 - ACIGNE BC</t>
  </si>
  <si>
    <t>0735129 - THORIGNE FOUILLARD BC</t>
  </si>
  <si>
    <t>PONTCHATEAU BC/AS PRINQUIAU</t>
  </si>
  <si>
    <t>0444019 - PONTCHATEAU BASKET CLUB</t>
  </si>
  <si>
    <t>0444110 - AS PRINQUIAU</t>
  </si>
  <si>
    <t>IHBC - INDRE HERBLAIN BASKET CLUB</t>
  </si>
  <si>
    <t>lionel.perrot@wanadoo.fr</t>
  </si>
  <si>
    <t>0444096 - I.B.C. - Indre Basket Club</t>
  </si>
  <si>
    <t>0444162 - SAINT HERBLAIN BASKET CLUB</t>
  </si>
  <si>
    <t>ANGERS UFAB-ACBB</t>
  </si>
  <si>
    <t>0449197 - ANGERS - UNION FEMININE  BASKET 49</t>
  </si>
  <si>
    <t>0449007 - ANGERS ACBB BASKET</t>
  </si>
  <si>
    <t>NORD MAYENNE BASKET</t>
  </si>
  <si>
    <t>ca.mayenne@basketmayenne.com</t>
  </si>
  <si>
    <t>0453056 - MAYENNAIS CA</t>
  </si>
  <si>
    <t>0453026 - EVRON ALERTE</t>
  </si>
  <si>
    <t>0453063 - MARTIGNE BASKET CLUB</t>
  </si>
  <si>
    <t>cep-lorient-basketball@outlook.fr</t>
  </si>
  <si>
    <t>0756002 - CEP LORIENT</t>
  </si>
  <si>
    <t>0756044 - AL LARMOR PLAGE</t>
  </si>
  <si>
    <t>PLOUHINEC LOCMIQUELIC BASKET</t>
  </si>
  <si>
    <t>stephanie.pbo.bzh@gmail.com</t>
  </si>
  <si>
    <t>0756061 - PLOUHINEC BASKET OCEAN (P.B.O.)</t>
  </si>
  <si>
    <t>0756007 - PL LOCMIQUELIC</t>
  </si>
  <si>
    <t>UBCUA</t>
  </si>
  <si>
    <t>ubcua61@gmail.com</t>
  </si>
  <si>
    <t>1861002 - BC ALENCONNAIS</t>
  </si>
  <si>
    <t>1861009 - DAMIGNY BASKET</t>
  </si>
  <si>
    <t>ctc.cerizay.lepin.combrand@gmail.com</t>
  </si>
  <si>
    <t>2179007 - CERIZAY CO</t>
  </si>
  <si>
    <t>2179017 - LE PIN L'ETOILE SPORTIVE</t>
  </si>
  <si>
    <t>2179012 - COMBRAND US</t>
  </si>
  <si>
    <t>CHANTONNAY-ST GERMAIN BASKET</t>
  </si>
  <si>
    <t>0485017 - EPINE DE CHANTONNAY</t>
  </si>
  <si>
    <t>0485074 - SAINT GERMAIN DE PRINCAY</t>
  </si>
  <si>
    <t>HAUTE PROVENCE BASKET</t>
  </si>
  <si>
    <t>2204006 - EP MANOSQUE Basket</t>
  </si>
  <si>
    <t>2204010 - BC VOLXIEN</t>
  </si>
  <si>
    <t>2204016 - CLUB BASKET BALL FORCALQUIER</t>
  </si>
  <si>
    <t>BLÉONE-DURANCE</t>
  </si>
  <si>
    <t>2204013 - DIGNE LES BAINS BASKET CLUB</t>
  </si>
  <si>
    <t>2204004  - US CHATEAU ARNOUX ST AUBAN</t>
  </si>
  <si>
    <t>TEAM GOLFE ANTIBES</t>
  </si>
  <si>
    <t>oajlp-basket@orange.fr</t>
  </si>
  <si>
    <t>1006012 - OL. ANTIBES BASKET AMA</t>
  </si>
  <si>
    <t>1006008 - AC GOLFE JUAN VALLAURIS</t>
  </si>
  <si>
    <t>NICE BASKET</t>
  </si>
  <si>
    <t>jl.cerutti@sfr.fr</t>
  </si>
  <si>
    <t>1006028 - GSE METROPOLITAINS DE NICE</t>
  </si>
  <si>
    <t>1006015 - CLUB TENNIS ET BASKETBALL NICE</t>
  </si>
  <si>
    <t>1006026 - ETOILE SAINT BARTHELEMY NICE</t>
  </si>
  <si>
    <t>1006002 - EVEIL DE NICE</t>
  </si>
  <si>
    <t>1006042 - UNION SPORTIVE ARMENIENNE</t>
  </si>
  <si>
    <t>1006046 - NICE BASKET ASSOCIATION OUEST</t>
  </si>
  <si>
    <t>bestreize@gmail.com</t>
  </si>
  <si>
    <t>2213065 - BUSSERINE EVOLU’SPORT TEAM-13 (B.E.S.T-13)</t>
  </si>
  <si>
    <t xml:space="preserve">2213028 - MARSEILLE BASKET CLUB </t>
  </si>
  <si>
    <t>BASKET AUBAGNE MARSEILLE (BAM)</t>
  </si>
  <si>
    <t>olivier.mery@free.fr</t>
  </si>
  <si>
    <t>2213075 - AUBAGNE GARLABAN BASKET</t>
  </si>
  <si>
    <t>2213031 - STADE MARSEILLAIS UC</t>
  </si>
  <si>
    <t>BASKET COTE BLEUE</t>
  </si>
  <si>
    <t>bc-sausset@wanadoo.fr</t>
  </si>
  <si>
    <t>2213068 - BC SAUSSETOIS</t>
  </si>
  <si>
    <t>2213066 - CHATEAUNEUF BASKETBALL</t>
  </si>
  <si>
    <t>0107024 - BASKET CLUB NORD ARDECHE</t>
  </si>
  <si>
    <t>0107010 - ROIFFIEUX AS</t>
  </si>
  <si>
    <t>0107014 - ST MARCEL LES ANNONAY ES</t>
  </si>
  <si>
    <t>0107019 - VANAU SPORTS</t>
  </si>
  <si>
    <t>0107028 - DEUME BASKET</t>
  </si>
  <si>
    <t>0107736 - VERNOSC DAVEZIEUX BASKET</t>
  </si>
  <si>
    <t>PORTES DE PROVENCE BASKET</t>
  </si>
  <si>
    <t>0126027 - US SAULCE</t>
  </si>
  <si>
    <t>0126020 - MONTELIMAR UMS</t>
  </si>
  <si>
    <t>0126052 - SPORTING CLUB SAVASSON BASKET</t>
  </si>
  <si>
    <t>MABB</t>
  </si>
  <si>
    <t>1334020 - CASTELNAU  BASKET</t>
  </si>
  <si>
    <t>1334045 - LA CROIX D'ARGENT B MONTPELLIER</t>
  </si>
  <si>
    <t>0138035 - BASKET CLUB BAVONNE</t>
  </si>
  <si>
    <t>1366009 - Ent. SALANQUE BC</t>
  </si>
  <si>
    <t>2014-04-14</t>
  </si>
  <si>
    <t>1083009 - ES LORGUAISE BASKET CLUB</t>
  </si>
  <si>
    <t>1083016 - ATHLETIC SPORTING ARCOIS</t>
  </si>
  <si>
    <t>BASKET OUEST AVEYRON</t>
  </si>
  <si>
    <t>2312012 - B.B. VILLEFRANCHOIS</t>
  </si>
  <si>
    <t>2312013 - B.C. MARTIEL</t>
  </si>
  <si>
    <t>2312019 - B.C. MORLHON</t>
  </si>
  <si>
    <t>ROUERGUE AVEYRON BASKET</t>
  </si>
  <si>
    <t>SUD CORREZE BASKET</t>
  </si>
  <si>
    <t>ghys.rouane@orange.fr</t>
  </si>
  <si>
    <t>1419009 - UNION SPORTIVE GUENNOISE</t>
  </si>
  <si>
    <t>1419005 - CA BRIVE CORREZE SECTION BASKET</t>
  </si>
  <si>
    <t>1419003 - UNION SPORTIVE BEAULIEU BASKET</t>
  </si>
  <si>
    <t>1419014 - UNION SPORTIVE TULLE CORREZE</t>
  </si>
  <si>
    <t>1419017 - FRJEP SEILHAC</t>
  </si>
  <si>
    <t>BASKET BALL AUVÉZÈRE</t>
  </si>
  <si>
    <t>flobrunerie@gmail.com</t>
  </si>
  <si>
    <t>1419021 - CLUB ATHLETIC POMPADOUR</t>
  </si>
  <si>
    <t>1419010 - JEUNESSE SPORTIVE LUBERSAC BASKET-BALL</t>
  </si>
  <si>
    <t>2014-04-17</t>
  </si>
  <si>
    <t>TOULOUSE METROPOLE ASTRO BASKET CLUB</t>
  </si>
  <si>
    <t>correspondant@astrobasket.net</t>
  </si>
  <si>
    <t>2331005 - ASTRO BASKET CLUB</t>
  </si>
  <si>
    <t>2331076 - TOULOUSE METROPOLE BASKET</t>
  </si>
  <si>
    <t>BASKET HERSAIN NORD 31</t>
  </si>
  <si>
    <t>2331036 - SAINT JORY BASKET</t>
  </si>
  <si>
    <t>2331025 - GRATENTOUR BASKET 31</t>
  </si>
  <si>
    <t>esgimont.basket@gmail.com</t>
  </si>
  <si>
    <t>2332022 - BASKET CLUB MAUVEZINOIS</t>
  </si>
  <si>
    <t>2332016 - BASKET CLUB L'ISLOIS</t>
  </si>
  <si>
    <t>2332061 - US BASKET L'ISLE JOURDAIN</t>
  </si>
  <si>
    <t>BARRAN MIRANDE RIGUEPEU</t>
  </si>
  <si>
    <t>2332030 - ENTENTE BARRAN RIGUEPEU</t>
  </si>
  <si>
    <t>2332023 - BASKET CLUB DU MIRANDAIS</t>
  </si>
  <si>
    <t>GERS NORD</t>
  </si>
  <si>
    <t>baxisab@orange.fr</t>
  </si>
  <si>
    <t>2332031 - ETOILE SPORTIVE ROMEVIENNE</t>
  </si>
  <si>
    <t>2332011 - J.A. CONDOMOISE</t>
  </si>
  <si>
    <t>2332021 - ES MAS D'AUVIGNON SAINT-PUY</t>
  </si>
  <si>
    <t>2332007 - BASKET UNION CAUSSENSOIS</t>
  </si>
  <si>
    <t>2332032 - UNION SPORTIVE DE GOYNE et PERGANAISE</t>
  </si>
  <si>
    <t>CBBA</t>
  </si>
  <si>
    <t>csbarcelonne@yahoo.fr</t>
  </si>
  <si>
    <t>2332039 - CLUB SPORTIF BARCELONNAIS</t>
  </si>
  <si>
    <t>2332056 - BAS ARMAGNAC BASKET CLUB</t>
  </si>
  <si>
    <t>2332057 - AUZAN BASKET CLUB</t>
  </si>
  <si>
    <t>2332012 - BASKET CLUB COURRENSAN</t>
  </si>
  <si>
    <t>2332015 - AMICALE LAIQUE GONDRINOISE</t>
  </si>
  <si>
    <t>2332038 - BASKET ELUSA CLUB</t>
  </si>
  <si>
    <t>2332062 - AVENIR CASTERA REJAUMONT</t>
  </si>
  <si>
    <t>COTEAUX DE GARONNE</t>
  </si>
  <si>
    <t>jean-marie.floret@cegetel.net</t>
  </si>
  <si>
    <t>0333009 - CMO BASSENS</t>
  </si>
  <si>
    <t>0333050 - ARTIGUES BASKET CLUB</t>
  </si>
  <si>
    <t>BASKET NORD BASSIN D'ARCACHON</t>
  </si>
  <si>
    <t>audengelanton.basketclub@aol.com</t>
  </si>
  <si>
    <t>0333091 - ENTENTE SPORTIVE AUDENGE LANTON</t>
  </si>
  <si>
    <t>0333010 - AS FACTURE BIGANOS</t>
  </si>
  <si>
    <t>LANDES BASKET ARMAGNAC</t>
  </si>
  <si>
    <t>corres.petiteslandes@basket40.com</t>
  </si>
  <si>
    <t>0340016 - CLUB BASKET DES PETITES LANDES</t>
  </si>
  <si>
    <t>0340139 - US ROQUEFORT</t>
  </si>
  <si>
    <t>BASKET COTE ATLANTIQUE</t>
  </si>
  <si>
    <t>guigui40@hotmail.com</t>
  </si>
  <si>
    <t>0340024 - ASSOCIATION BASKET CASTETS</t>
  </si>
  <si>
    <t>0340118 - BASKET LESPERON</t>
  </si>
  <si>
    <t>0340059 - RACING CLUB LINXOIS</t>
  </si>
  <si>
    <t>CSA-TARTAS-UCM</t>
  </si>
  <si>
    <t>tylvie@hotmail.fr</t>
  </si>
  <si>
    <t>0340025 - CAUNA SOUPROSSE AURICE</t>
  </si>
  <si>
    <t>0340106 - PEDALE STADE TARUSATE BASKET</t>
  </si>
  <si>
    <t>0340019 - UNION CAMPAGNE MEILHAN</t>
  </si>
  <si>
    <t>BA/HABAS/MCB</t>
  </si>
  <si>
    <t>corres.arrigans@basket40.com</t>
  </si>
  <si>
    <t>0340037 - BASKET ARRIGANS</t>
  </si>
  <si>
    <t>0340126 - BASKET CLUB HABAS</t>
  </si>
  <si>
    <t>0340065 - MIMBASTE CLERMONT BASKET</t>
  </si>
  <si>
    <t>AVENIR BASKET CHALOSSE</t>
  </si>
  <si>
    <t>corres.avenirb.chal@basket40.com</t>
  </si>
  <si>
    <t>0340041 - CADETS CHALOSSE CASTEL GAUJACQ</t>
  </si>
  <si>
    <t>0340675 - ESPOIR CHALOSSE</t>
  </si>
  <si>
    <t>corres.prechacq@basket40.com</t>
  </si>
  <si>
    <t>0340089 - CFR PRECHACQ LES BAINS</t>
  </si>
  <si>
    <t>0340094 - CASSEN SAINT GEOURS BASKET</t>
  </si>
  <si>
    <t>0340087 - AMICALE MARTINETS DE POYANNE</t>
  </si>
  <si>
    <t>ELAN TURSAN / ARBOUCAVE</t>
  </si>
  <si>
    <t>corres.elantursan@basket40.com</t>
  </si>
  <si>
    <t>0340097 - ELAN TURSAN BASKET</t>
  </si>
  <si>
    <t>0340003 - ARBOUCAVE SPORTS</t>
  </si>
  <si>
    <t>BASSE VALLÉE DU LOT</t>
  </si>
  <si>
    <t>huguette.chappat@orange.fr</t>
  </si>
  <si>
    <t>2346006 - SPORTING CLUB DURAVELLOIS</t>
  </si>
  <si>
    <t>2346013 - U.S. PUY L'EVEQUOISE</t>
  </si>
  <si>
    <t>2346009 - PRAYSSAC BASKET CLUB</t>
  </si>
  <si>
    <t>PENNE TOURNON</t>
  </si>
  <si>
    <t>robert.rames@sfr.fr</t>
  </si>
  <si>
    <t>0347046 - ASSOCIATION  LA PENNOISE</t>
  </si>
  <si>
    <t>0347003 - AMICALE  LAIQUE DE TOURNON</t>
  </si>
  <si>
    <t>0347068 - BOUDY DE BEAUREGARD CLUB</t>
  </si>
  <si>
    <t>0347069 - BASKET CLUB PUJOLAIS</t>
  </si>
  <si>
    <t>0347100 - VILLENEUVE BASKET CLUB</t>
  </si>
  <si>
    <t>0347028 - ASSOCIATION SPORTIVE LAFITTOISE BASKET</t>
  </si>
  <si>
    <t>AVENIR NORD GASCOGNE BASKET</t>
  </si>
  <si>
    <t>oliviermichel3@wanadoo.fr</t>
  </si>
  <si>
    <t>0347090 - ES DU BRUILHOIS BASKET</t>
  </si>
  <si>
    <t>0347045 - AL PASSAGE BASKET</t>
  </si>
  <si>
    <t>0347058 - LES LILAS SERIGNACAIS</t>
  </si>
  <si>
    <t>0347017 - LES MIMOSAS BRUCHOIS</t>
  </si>
  <si>
    <t>ABCLA</t>
  </si>
  <si>
    <t>steph.tastet@wanadoo.fr</t>
  </si>
  <si>
    <t>0347099 - AGEN BASKET CLUB</t>
  </si>
  <si>
    <t>0347035 - BC LAYRAC ASTAFFORT</t>
  </si>
  <si>
    <t>ANGLET BAYONNE BASKET</t>
  </si>
  <si>
    <t>angletcbb@numericable.fr</t>
  </si>
  <si>
    <t>0364010 - ANGLET COTE BASQUE BASKET</t>
  </si>
  <si>
    <t>0364006 - AVIRON BAYONNAIS</t>
  </si>
  <si>
    <t>BOSS</t>
  </si>
  <si>
    <t>0364015 - BONNUT SPORT</t>
  </si>
  <si>
    <t>0364014 - AS SALLESPISSE</t>
  </si>
  <si>
    <t>0364021 - US SAULT DE NAVAILLES</t>
  </si>
  <si>
    <t>USO BASKET - RAMOUS BAIGTS BASKET</t>
  </si>
  <si>
    <t>union-sportive-orthezienne@wanadoo.fr</t>
  </si>
  <si>
    <t>0364018 - US ORTHEZ BASKET</t>
  </si>
  <si>
    <t>0364017 - RAMOUS / BAIGTS BASKET</t>
  </si>
  <si>
    <t>COEUR DE BEARN</t>
  </si>
  <si>
    <t>maunas-christophe@orange.fr</t>
  </si>
  <si>
    <t>0364027 - AVENIR ABOSIEN</t>
  </si>
  <si>
    <t>0364024 - AMICALE LAHOURCADE</t>
  </si>
  <si>
    <t>0364032 - FR MONEIN</t>
  </si>
  <si>
    <t>0364012 - ELAN BEARNAIS PAU LACQ ORTHEZ - Feminine</t>
  </si>
  <si>
    <t>JAO/BCHB</t>
  </si>
  <si>
    <t>thierryperezsportif@gmail.com</t>
  </si>
  <si>
    <t>0364034 - JEANNE D'ARC D'OLORON</t>
  </si>
  <si>
    <t>0364073 - BASKET CLUB HAUT BEARN</t>
  </si>
  <si>
    <t>EST BEARN BASKET</t>
  </si>
  <si>
    <t>cyril.bourda@gmail.com</t>
  </si>
  <si>
    <t>0364105 - HIRONDELLE IGONAISE</t>
  </si>
  <si>
    <t>0364035 - JS MIREPEIX</t>
  </si>
  <si>
    <t>0364072 - FR ANGAIS</t>
  </si>
  <si>
    <t>TARBES - OSSUN</t>
  </si>
  <si>
    <t>2365020 - TARBES GESPE BIGORRE</t>
  </si>
  <si>
    <t>2365009 - BASKET CLUB OSSUNOIS</t>
  </si>
  <si>
    <t>LAVAUR - VERFEIL</t>
  </si>
  <si>
    <t>bclavaur@free.fr</t>
  </si>
  <si>
    <t>2381019 - BASKET CLUB LAVAUR</t>
  </si>
  <si>
    <t>2331042 - BASKET CLUB VERFEILLOIS</t>
  </si>
  <si>
    <t>UBVP</t>
  </si>
  <si>
    <t>REZE BASKET44 - BC BASSE-GOULAINE</t>
  </si>
  <si>
    <t>LUÇON-STE GEMME</t>
  </si>
  <si>
    <t>HAUT VAL DE MARNE</t>
  </si>
  <si>
    <t>FRESNES – ARCUEIL – VAL DE BIÈVRE</t>
  </si>
  <si>
    <t>BASSIN ANNONEEN</t>
  </si>
  <si>
    <t>Jérôme SCHEIP</t>
  </si>
  <si>
    <t>MONTELIMAR</t>
  </si>
  <si>
    <t>SOM BOULOGNE CALAIS BASKET</t>
  </si>
  <si>
    <t>ESC - LCBO</t>
  </si>
  <si>
    <t>ESPIN - USCOMBRAND - COCERIZAY</t>
  </si>
  <si>
    <t>0735167 - EMERAUDE BASKET COLOMBANAIS</t>
  </si>
  <si>
    <t>CONCARNEAU - PLEUVEN</t>
  </si>
  <si>
    <t>GRAND ARMAGNAC</t>
  </si>
  <si>
    <t>Alain GOTHLAND</t>
  </si>
  <si>
    <t>Jocelyne EVEN</t>
  </si>
  <si>
    <t>Jean Luc CERRUTI</t>
  </si>
  <si>
    <t>Olivier MERY</t>
  </si>
  <si>
    <t>Saïd CHANFI</t>
  </si>
  <si>
    <t>Katia CADIC</t>
  </si>
  <si>
    <t>CAEN NORD VENOIX BASKET</t>
  </si>
  <si>
    <t>1601049 - ASS LAGNIEU BASKET</t>
  </si>
  <si>
    <t>0138119 - ENT BASKET MONTALIEU BOUVESSE</t>
  </si>
  <si>
    <t>1601019 - CULOZ BC</t>
  </si>
  <si>
    <t>1601004 - US ARTEMARE</t>
  </si>
  <si>
    <t>1601030 - US REPLONGES</t>
  </si>
  <si>
    <t>1601021 - BC FEILLENS</t>
  </si>
  <si>
    <t>1601061 - BB REVERMONT</t>
  </si>
  <si>
    <t>1239002 - SAINT AMOUR BASKET</t>
  </si>
  <si>
    <t>2205006 - LARAGNE SPORTS BASKET</t>
  </si>
  <si>
    <t>2205004 - GAP ALPES DU SUD BASKET 05</t>
  </si>
  <si>
    <t>0107001 - ANDANCE-ANDANCETTE B</t>
  </si>
  <si>
    <t>0107007 - ECLASSAN EO</t>
  </si>
  <si>
    <t>0107011 - SARRAS SPORTS ST VALLIER</t>
  </si>
  <si>
    <t>0908012 - BASKET CLUB DE HARAUCOURT</t>
  </si>
  <si>
    <t>2309015 - SAINT GIRONS BASKET CLUB</t>
  </si>
  <si>
    <t>0908016 - AMICAL CLUB MOUZONNAIS</t>
  </si>
  <si>
    <t>2331051 - B. COMMINGES SALIES DU SALAT</t>
  </si>
  <si>
    <t>0910007 - SAINTE SAVINE BASKET</t>
  </si>
  <si>
    <t>0910013 - BASKET SANCEO TROYEN</t>
  </si>
  <si>
    <t>2312045 - AS. B.C. DRUELLE</t>
  </si>
  <si>
    <t>2312011 - ST. RODEZ AVEYRON BASKET</t>
  </si>
  <si>
    <t>2312017 - B.C. D'OLEMPS</t>
  </si>
  <si>
    <t>2213006 - O CABRIES CALAS</t>
  </si>
  <si>
    <t>2213043 - ES PENNES MIRABEAU</t>
  </si>
  <si>
    <t>2213015 - OLYMPIQUE ROVENAIN</t>
  </si>
  <si>
    <t>1814026 - CAEN NORD BASKET</t>
  </si>
  <si>
    <t>1814070 - CAEN VENOIX BASKET</t>
  </si>
  <si>
    <t>1814034 - ELAN SPORTIF CARPIQUET</t>
  </si>
  <si>
    <t>1814042 - LC BRETTEVILLE SUR ODON</t>
  </si>
  <si>
    <t>2117014 - OLERON BASKET CLUB</t>
  </si>
  <si>
    <t>2117008 - MARENNES BOURCEFRANC BBMB</t>
  </si>
  <si>
    <t>0722010 - LANNION TREGOR BASKET</t>
  </si>
  <si>
    <t>0722007 - ABC GUINGAMP</t>
  </si>
  <si>
    <t>1423003 - AMICALE LAIQUE BENEVENT</t>
  </si>
  <si>
    <t>1423023 - LA SOUTERRAINE BASKET BALL</t>
  </si>
  <si>
    <t>0722064 - TREGASTEL OS</t>
  </si>
  <si>
    <t>1423006 - BASKET CLUB DUNOIS</t>
  </si>
  <si>
    <t>0324010 - BC MONTPON MONTIGNAC</t>
  </si>
  <si>
    <t>0324029 - MOULIN NEUF BC</t>
  </si>
  <si>
    <t>0126007 - VALENCE BOURG BASKET</t>
  </si>
  <si>
    <t>0126057 - A.S.B. BEAUMONT</t>
  </si>
  <si>
    <t>0126024 - PORTES LES VALENCE USC</t>
  </si>
  <si>
    <t>0126015 - GENISSIEUX BASKET</t>
  </si>
  <si>
    <t>0126005 - BOURG DE PEAGE UGAP</t>
  </si>
  <si>
    <t>0324030 - ES ST FRONT DE PRADOUX</t>
  </si>
  <si>
    <t>0828024 - BASKET CLUB PONTOIS</t>
  </si>
  <si>
    <t>0828007 - CHATEAUDUN BASKET CLUB</t>
  </si>
  <si>
    <t>0828028 - BASKET CLUB BONNEVALAIS</t>
  </si>
  <si>
    <t>2331007 - TLSE CHEMINOTS MARENGO SP</t>
  </si>
  <si>
    <t>2331008 - TOULOUSE OL. AEROSPATIALE CLUB</t>
  </si>
  <si>
    <t>2331073 - TOULOUSE BASKET CLUB</t>
  </si>
  <si>
    <t>2331071 - AS.TLSE LARDENNE</t>
  </si>
  <si>
    <t>0722056 - PLAINTEL SPORT BASKET</t>
  </si>
  <si>
    <t>2331066 - BASKET CLUB DE ROQUETTES</t>
  </si>
  <si>
    <t>2331074 - LAUNAGUET BASKET CLUB</t>
  </si>
  <si>
    <t>2331017 - BRUGUIERES BASKET CLUB</t>
  </si>
  <si>
    <t>2331021 - U.S. COLOMIERS BASKET</t>
  </si>
  <si>
    <t>2331086 - OUEST TOULOUSAIN BASKET</t>
  </si>
  <si>
    <t>2332042 - AS MONTALTAISE</t>
  </si>
  <si>
    <t>2332002 - AUCH BASKET CLUB</t>
  </si>
  <si>
    <t>2332024 - MJC MIREPOIX</t>
  </si>
  <si>
    <t>2332017 - SA JEGUN</t>
  </si>
  <si>
    <t>2332033 - VALENCE CONDOM GERS BASKET</t>
  </si>
  <si>
    <t>0333015 - ASSOCIATION SPORTIVE LE HAILLAN</t>
  </si>
  <si>
    <t>0333015 - SAINT MEDARD BASKET</t>
  </si>
  <si>
    <t>0138061 - AL VOIRON BASKET</t>
  </si>
  <si>
    <t>0138065 - US DE ST EGREVE</t>
  </si>
  <si>
    <t>0138063 - VOREPPE BASKET CLUB</t>
  </si>
  <si>
    <t>0138021 - BBC EYBENS POISAT</t>
  </si>
  <si>
    <t>0138029 - GRENOBLE BASKET 38</t>
  </si>
  <si>
    <t>0138057 - BC LA TRONCHE MEYLAN</t>
  </si>
  <si>
    <t>0138020 - AMICALE LAIQUE ECHIROLLES</t>
  </si>
  <si>
    <t>0138019 - AMICALE BC DOMENE</t>
  </si>
  <si>
    <t>0138114 - BASKET DES VALLONS DE LA TOUR</t>
  </si>
  <si>
    <t>0340141 - BASKET LANDES</t>
  </si>
  <si>
    <t>0340092 - US SAINT CRICQ CHALOSSE</t>
  </si>
  <si>
    <t>0340013 - BISCARROSSE OLYMPIQUE BASKET</t>
  </si>
  <si>
    <t>0340074 - ELAN SOUEMONTAIN MONGAILLARDAIS</t>
  </si>
  <si>
    <t>0340034 - HAGETMAU DOAZIT CHALOSSE</t>
  </si>
  <si>
    <t>0340071 - MONTAUT BASKET CLUB</t>
  </si>
  <si>
    <t>0340111 - HAGETMAU MOMUY CASTAIGNOS BASKET</t>
  </si>
  <si>
    <t>0340149 - UNION BASKET PONTENAISE</t>
  </si>
  <si>
    <t>0340066 - MIMIZAN BASKET CLUB</t>
  </si>
  <si>
    <t>0340007 - UNION SAINT SEVER AUDIGNON B</t>
  </si>
  <si>
    <t>0340039 - EYRES FARGUES COUDURES BASKET</t>
  </si>
  <si>
    <t>0340070 - COTEAUX DU LUY BASKET</t>
  </si>
  <si>
    <t>1642106 - ECOCHE ES</t>
  </si>
  <si>
    <t>1642113 - LAGRESLE ETOILE</t>
  </si>
  <si>
    <t>1642067 - ST JUST PONTOISE</t>
  </si>
  <si>
    <t>0444049 - ASSO OUDON</t>
  </si>
  <si>
    <t>0444089 - USSM ST PHILBERT DE GD LIEU</t>
  </si>
  <si>
    <t>0444059 - GARS D'HERBAUGES BOUAYE</t>
  </si>
  <si>
    <t>0444191 - ERDRE BASKET CLUB</t>
  </si>
  <si>
    <t>0444072 - SAINT ANDRE BASKET BALL</t>
  </si>
  <si>
    <t>0444190 - BASKET CLUB BASSE GOULAINE</t>
  </si>
  <si>
    <t>0444194 - SAINT MICHEL JANS</t>
  </si>
  <si>
    <t>0444106 - JS ST ETIENNE DE MONTLUC</t>
  </si>
  <si>
    <t>0444007 - AL LES COUETS BOUGUENAIS</t>
  </si>
  <si>
    <t>0444208 - CLUB BASKET COUFFE</t>
  </si>
  <si>
    <t>0444139 - HERBADILLA LA CHEVROLIERE</t>
  </si>
  <si>
    <t>0444001 - BASKET CLUB BASSE LOIRE</t>
  </si>
  <si>
    <t>0444010 - LES FRECHETS BC ST NAZAIRE</t>
  </si>
  <si>
    <t>0444004 - REZE BASKET 44</t>
  </si>
  <si>
    <t>0444020 - ASSOCIATION BC DERVALAIS</t>
  </si>
  <si>
    <t>0444080 - TEMPLE VIGNEUX BASKET CLUB</t>
  </si>
  <si>
    <t>0444145 - LES MONTAGNARDS LA MONTAGNE</t>
  </si>
  <si>
    <t>0347037 - GARONNE ASPTT BASKET</t>
  </si>
  <si>
    <t>0347048 - BC PORTAIS LAURENTAIS</t>
  </si>
  <si>
    <t>0347062 - TONNEINS BASKET CLUB</t>
  </si>
  <si>
    <t>0347080 - FOULAYRONNES BASKET BALL</t>
  </si>
  <si>
    <t>0449010 - ANGERS ABC</t>
  </si>
  <si>
    <t>1850031 - ASSUN BASKET CLUB DE LA HAGUE</t>
  </si>
  <si>
    <t>0347053 - US STE GEMME LA VAILLANTE</t>
  </si>
  <si>
    <t>0347056 - US  SAMAZANAISE BASKET</t>
  </si>
  <si>
    <t>0347050 - BASKET BALL BAZEILLAIS</t>
  </si>
  <si>
    <t>0347059 - BASKET SEYCHOIS  BARTHELEMEEN</t>
  </si>
  <si>
    <t>0347067 - BEYSSAC BEAUPUY MARMANDE</t>
  </si>
  <si>
    <t>0347004 - US LEVIGNAC STE COLOMBE DURAS</t>
  </si>
  <si>
    <t>0347013 - AS. OMNISPORTS CLUB BUZET BASKET</t>
  </si>
  <si>
    <t>0347006 - BASKET LAROQUE</t>
  </si>
  <si>
    <t>0347007 - COP  BASKET</t>
  </si>
  <si>
    <t>0453007 - ST BERTHEVIN US BASKET</t>
  </si>
  <si>
    <t>0453036 - LOUVERNE BC</t>
  </si>
  <si>
    <t>0453013 - FORCE UNION SPORTIVE</t>
  </si>
  <si>
    <t>0453002 - STADE LAVALLOIS BASKET</t>
  </si>
  <si>
    <t>0453020 - BONCHAMP ES</t>
  </si>
  <si>
    <t>0453022 - CHANGE US</t>
  </si>
  <si>
    <t>1555020 - REVIGNY BASKET CLUB</t>
  </si>
  <si>
    <t>1555003 - CSLB BAR LE DUC</t>
  </si>
  <si>
    <t>1159177 - ORCHESIEN B C</t>
  </si>
  <si>
    <t>1159229 - BASKET CLUB PEVELE</t>
  </si>
  <si>
    <t>1159037 - DOUAI BASKET CLUB</t>
  </si>
  <si>
    <t>1159150 - CONDE BASKET</t>
  </si>
  <si>
    <t>1159240 - BASKET CLUB MARLY</t>
  </si>
  <si>
    <t>2060017 - GOUVIEUX BASKET OISE</t>
  </si>
  <si>
    <t>2060027 - CS PONTPOINT</t>
  </si>
  <si>
    <t>2060039 - NOGENT BBC</t>
  </si>
  <si>
    <t>2060034 - US ST LEU D\'ESSERENT BB</t>
  </si>
  <si>
    <t>0563050 - AS MONTFERRAND BASKETBALL</t>
  </si>
  <si>
    <t>0563074 - STADE CLERMONTOIS BASKET AUVERGNE ASSOCIATION</t>
  </si>
  <si>
    <t>1366033 - BC SOLERIEN</t>
  </si>
  <si>
    <t>1366002 - BAGES BC DES  ASPRES</t>
  </si>
  <si>
    <t>1366018 - ST ESTEVE BC</t>
  </si>
  <si>
    <t>1366007 - AL ILLIBERIENNE B</t>
  </si>
  <si>
    <t>0267111 - HAGUENAU C.O.</t>
  </si>
  <si>
    <t>0267144 - GRIESHEIM/DINGSHEIM B.C.</t>
  </si>
  <si>
    <t>0267043 - SCHIRRHEIN C.S.C.SN</t>
  </si>
  <si>
    <t>0267026 - MUNDOLSHEIM B.C.</t>
  </si>
  <si>
    <t>0268023 - BASKET CLUB MICHELBACH LE BAS</t>
  </si>
  <si>
    <t>0268014 - BASKET CLUB HEGENHEIM</t>
  </si>
  <si>
    <t>1669129 - UNION SPORTIVE PIERRE BENITE</t>
  </si>
  <si>
    <t>1669018 - BALE SAINT GENIS LAVAL</t>
  </si>
  <si>
    <t>1669055 - BASKET CLUB ARBRESLOIS</t>
  </si>
  <si>
    <t>1669111 - PONTCHARRA SPORTS</t>
  </si>
  <si>
    <t>1669207 - VAULX EN VELIN BASKET CLUB</t>
  </si>
  <si>
    <t>1669058 - BRON BASKET CLUB</t>
  </si>
  <si>
    <t>1669009 - ECULLY BASKET</t>
  </si>
  <si>
    <t>1669076 - CORBAS BASKET CLUB</t>
  </si>
  <si>
    <t>1270010 - PORT SUR SAONE</t>
  </si>
  <si>
    <t>0671008 - CHARNAY BASKET BOURGOGNE SUD</t>
  </si>
  <si>
    <t>0472021 - LE MANS SC MODERNE</t>
  </si>
  <si>
    <t>0472009 - GUECELARD BASKET BALL CLUB</t>
  </si>
  <si>
    <t>0173033 - COGNIN LA MOTTE SB</t>
  </si>
  <si>
    <t>1776108 - BASKET CLUB EPOUVILLE</t>
  </si>
  <si>
    <t>1669101 - OULLINS STE FOY BASKET BALL</t>
  </si>
  <si>
    <t>1669034 - OUEST LYONNAIS BASKET</t>
  </si>
  <si>
    <t>1669064 - BASKET CLUB FEYZIN</t>
  </si>
  <si>
    <t>1270003 - AVANT GARDE de la MOTTE VESOUL</t>
  </si>
  <si>
    <t>0671037 - ES PRISSE MACON</t>
  </si>
  <si>
    <t>1669124 - UNION OLYMPIQUE DEMI LUNOISE</t>
  </si>
  <si>
    <t>0472012 - LE MANS SAINT PAVIN</t>
  </si>
  <si>
    <t>0472077 - BASKET CLUB ROEZEEN</t>
  </si>
  <si>
    <t>0472032 - LE MANS A.S.MADELEINE</t>
  </si>
  <si>
    <t>0472006 - CERANS YVRE BASKET</t>
  </si>
  <si>
    <t>0173032 - LA RAVOIRE CHALLES</t>
  </si>
  <si>
    <t>1776044 - AMICALE LAIQUE DEVILLE BASKET</t>
  </si>
  <si>
    <t>0472080 - NEUVILLE BASKET ASSOCIATION</t>
  </si>
  <si>
    <t>0173004 - E BARBY ST ALBAN</t>
  </si>
  <si>
    <t>1776031 - ENTENTE SLAC ROGERVILLE</t>
  </si>
  <si>
    <t>1977072 - MARNE-LA-VALLEE BASKET VAL MAUBUEE</t>
  </si>
  <si>
    <t>1977087 - BC CHAMPS-SUR-MARNE</t>
  </si>
  <si>
    <t>1977006 - CS BRAYTOIS</t>
  </si>
  <si>
    <t>1977027 - CS MONTEREAU</t>
  </si>
  <si>
    <t>1977005 - US BOIS-LE-ROI</t>
  </si>
  <si>
    <t>1977010 - AS CHARTRETTES</t>
  </si>
  <si>
    <t>1978032 - E.LE CHESNAY VERSAILLES 78</t>
  </si>
  <si>
    <t>1978019 - BC MAUREPAS</t>
  </si>
  <si>
    <t>1978026 - CELLE ST CLOUD BASKET</t>
  </si>
  <si>
    <t>1978009 - AS MESNIL ST DENIS</t>
  </si>
  <si>
    <t>1978153 - VILLENNES TRIEL BASKET</t>
  </si>
  <si>
    <t>1978037 - US CONFLANS STE HONORINE B</t>
  </si>
  <si>
    <t>2179039 - THOUARS BASKET 79</t>
  </si>
  <si>
    <t>1978023 - CLO COMMUNE ACHERES</t>
  </si>
  <si>
    <t>2179037 - BASKET SAINT VARENTAIS</t>
  </si>
  <si>
    <t>2381037 - ALBI BASKET 81</t>
  </si>
  <si>
    <t>2381002 - BASKET CLUB CUNAC LESCURE</t>
  </si>
  <si>
    <t>2381015 - AS DU BASKET GAILLACOIS</t>
  </si>
  <si>
    <t>2381032 - DRAGONS BASKET CLUB SALVAGNAC</t>
  </si>
  <si>
    <t>2381016 - SC GRAULHET</t>
  </si>
  <si>
    <t>2382009 - MONTAUBAN BASKET CLUB</t>
  </si>
  <si>
    <t>1083046 - HYERES TOULON VAR BASKET</t>
  </si>
  <si>
    <t>1083014 - UA VALETTOISE BASKET</t>
  </si>
  <si>
    <t>2284021 - US ENTRAIGUES</t>
  </si>
  <si>
    <t>2381009 - BRIATEXTE BASKET CLUB</t>
  </si>
  <si>
    <t>2179042 - BOUILLE LORETZ</t>
  </si>
  <si>
    <t>2284029 - ELAN BASKET PERNOIS</t>
  </si>
  <si>
    <t>1083047 - LA SEYNE BASKET</t>
  </si>
  <si>
    <t>1083024 - ASPTT TOULON</t>
  </si>
  <si>
    <t>0485092 - TREIZE SEPTIERS</t>
  </si>
  <si>
    <t>0485077 - ST HILAIRE DE LOULAY</t>
  </si>
  <si>
    <t>0485026 - DOMPIERRE SUR YON</t>
  </si>
  <si>
    <t>0485033 - GENETOUZE</t>
  </si>
  <si>
    <t>0485149 - VENANSAULT BASKET CLUB</t>
  </si>
  <si>
    <t>0485080 - SAINT MARTIN DES NOYERS</t>
  </si>
  <si>
    <t>0485029 - FERRIERE</t>
  </si>
  <si>
    <t>0485107 - LANDERONDE</t>
  </si>
  <si>
    <t>0485056 - PERRIER BASKET CLUB PREROIS</t>
  </si>
  <si>
    <t>0485035 - GUYONNIERE</t>
  </si>
  <si>
    <t>0485052 - MOUILLERON BASKET CLUB</t>
  </si>
  <si>
    <t>0485094 - SPORT BASKET YONNAIS</t>
  </si>
  <si>
    <t>0485097 - SAINT PROUANT</t>
  </si>
  <si>
    <t>0485050 - MOTHE ACHARD</t>
  </si>
  <si>
    <t>0485072 - SAINTE GEMME LA PLAINE</t>
  </si>
  <si>
    <t>0485027 - ESSARTS</t>
  </si>
  <si>
    <t>0485140 - ROCHE VENDEE BC</t>
  </si>
  <si>
    <t>0485045 - MONSIREIGNE</t>
  </si>
  <si>
    <t>0485042 - MARTINET</t>
  </si>
  <si>
    <t>0485040 - LUCON BASKET CLUB</t>
  </si>
  <si>
    <t>0485008 - BOULOGNE - MERLATIERE BASKET</t>
  </si>
  <si>
    <t>0485135 - BEAULIEU SPORT BASKET</t>
  </si>
  <si>
    <t>0485069 - SAINTE FLAIVE DES LOUPS</t>
  </si>
  <si>
    <t>0485046 - MONTAIGU BASKET CLUB</t>
  </si>
  <si>
    <t>0485044 - ETOILE RIEZ VIE BASKET</t>
  </si>
  <si>
    <t>0485014 - CHAIZE GIRAUD</t>
  </si>
  <si>
    <t>1487022 - AS PANAZOL</t>
  </si>
  <si>
    <t>0485073 - SAINT GEORGES VENDEE BASKET</t>
  </si>
  <si>
    <t>0485078 - SAINT JEAN DE MONTS</t>
  </si>
  <si>
    <t>0485093-  SAINT JULIEN VAIRE</t>
  </si>
  <si>
    <t>1487008 - FCL FEYTIAT</t>
  </si>
  <si>
    <t>1487051 - AMICALE LAIQUE DE CONDAT</t>
  </si>
  <si>
    <t>1487017 - LIMOGES SAINT ANTOINE</t>
  </si>
  <si>
    <t>1487020 - LIMOGES BASKET CLUB</t>
  </si>
  <si>
    <t>1487018 - LIMOGES ABC EN LIMOUSIN</t>
  </si>
  <si>
    <t>0689013 - ELAN SENS PARON BASKET</t>
  </si>
  <si>
    <t>0689011 - PERSEVERANTE PONTOISE</t>
  </si>
  <si>
    <t>1991038 - US RIS ORANGIS</t>
  </si>
  <si>
    <t>1994051 - BOISSY BASKETBALL</t>
  </si>
  <si>
    <t>1991006 - CLUB SPORTIF DE BRETIGNY BB</t>
  </si>
  <si>
    <t>1994014 - COC CHENNEVIERES</t>
  </si>
  <si>
    <t>1994017 - ESPACE SPORTIF DE SUCY</t>
  </si>
  <si>
    <t>1994040 - USM  PLESSIS TREVISE</t>
  </si>
  <si>
    <t>DIGNE LES BAINS</t>
  </si>
  <si>
    <t>cnb4@wanadoo.fr</t>
  </si>
  <si>
    <t>CAEN</t>
  </si>
  <si>
    <t>Bernard MEUNIER</t>
  </si>
  <si>
    <t>Carole BARBA</t>
  </si>
  <si>
    <t>Annick KIRKORIAN</t>
  </si>
  <si>
    <t>Jean Marie FLORET</t>
  </si>
  <si>
    <t>Olivier LETERTRE</t>
  </si>
  <si>
    <t>Nicolas GAUTIER</t>
  </si>
  <si>
    <t>Jean Pierre BRUNO</t>
  </si>
  <si>
    <t>Morgane GAUTIER</t>
  </si>
  <si>
    <t>Olivier LEDUFF</t>
  </si>
  <si>
    <t>Ghislain CLEMENT</t>
  </si>
  <si>
    <t>Fabrice BLACHIER</t>
  </si>
  <si>
    <t>Frédéric ARRIEUSSECQ</t>
  </si>
  <si>
    <t>Christelle LABADIE</t>
  </si>
  <si>
    <t>Guillaume GALICHET</t>
  </si>
  <si>
    <t>Alexandre FEVRES</t>
  </si>
  <si>
    <t>Olivier SERRES</t>
  </si>
  <si>
    <t>Guillaume DUBOIS</t>
  </si>
  <si>
    <t>Claude THIOLLIERE</t>
  </si>
  <si>
    <t>Blandine BONNEFOI</t>
  </si>
  <si>
    <t>Jean Luc CHENAUD</t>
  </si>
  <si>
    <t>Lionel PERROT</t>
  </si>
  <si>
    <t>Myriam DA COSTA</t>
  </si>
  <si>
    <t>Huguette CHAPPAT</t>
  </si>
  <si>
    <t>Stéphane TASTET</t>
  </si>
  <si>
    <t>Michel OLIVIER</t>
  </si>
  <si>
    <t>Robert RAMES</t>
  </si>
  <si>
    <t>Mireille POIRIER</t>
  </si>
  <si>
    <t>Patrick LE BRETON</t>
  </si>
  <si>
    <t>Valérie BREUX</t>
  </si>
  <si>
    <t>André TERNARD</t>
  </si>
  <si>
    <t>Cécile GAUBERT</t>
  </si>
  <si>
    <t>Stéphanie MOSSIMO</t>
  </si>
  <si>
    <t>Frédéric GUYOT</t>
  </si>
  <si>
    <t>Dominique BOURNISIEN</t>
  </si>
  <si>
    <t xml:space="preserve">Maëva JANUEL </t>
  </si>
  <si>
    <t>Ema COSTEDOAT</t>
  </si>
  <si>
    <t>Christophe MAUNAS</t>
  </si>
  <si>
    <t>Cyril BOURDA</t>
  </si>
  <si>
    <t>Thierry TUGEND</t>
  </si>
  <si>
    <t>Yves MULLER</t>
  </si>
  <si>
    <t>Philippe KUBLER</t>
  </si>
  <si>
    <t>Clarisse BISSEL</t>
  </si>
  <si>
    <t>Sylvie LEMBEZAT</t>
  </si>
  <si>
    <t>Gilles TSCHAEN</t>
  </si>
  <si>
    <t>Michele ISSARTEL</t>
  </si>
  <si>
    <t>Sylvain FROIDEFOND</t>
  </si>
  <si>
    <t>Dominique ROMEDER</t>
  </si>
  <si>
    <t>Bénédicte CHOLLET</t>
  </si>
  <si>
    <t>Brigitte FORTIN</t>
  </si>
  <si>
    <t>Laurent CHAUVIN</t>
  </si>
  <si>
    <t>Valerie GOUSSEF</t>
  </si>
  <si>
    <t>Fabienne MIGUET</t>
  </si>
  <si>
    <t xml:space="preserve">Nadine PERRET </t>
  </si>
  <si>
    <t xml:space="preserve">Annabelle LINGUA </t>
  </si>
  <si>
    <t>Marie Pierre PONSOT</t>
  </si>
  <si>
    <t xml:space="preserve">Amélie PELLOUX </t>
  </si>
  <si>
    <t xml:space="preserve">Benoit SIMON </t>
  </si>
  <si>
    <t>Yves DESDOIT</t>
  </si>
  <si>
    <t xml:space="preserve">Veronique ROMULUS </t>
  </si>
  <si>
    <t xml:space="preserve">Alain PAUZIES </t>
  </si>
  <si>
    <t xml:space="preserve">Claude LAVAL </t>
  </si>
  <si>
    <t xml:space="preserve">Lydie DURAND </t>
  </si>
  <si>
    <t xml:space="preserve">Jean Claude FEL </t>
  </si>
  <si>
    <t xml:space="preserve">Jérémy MERCHADIER </t>
  </si>
  <si>
    <t xml:space="preserve">Gérald BRAUD </t>
  </si>
  <si>
    <t xml:space="preserve">Geneviève PALVADEAU </t>
  </si>
  <si>
    <t xml:space="preserve">Thierry LANUSSE </t>
  </si>
  <si>
    <t xml:space="preserve">Thierry GUILLOT </t>
  </si>
  <si>
    <t xml:space="preserve">Joël COUSIN </t>
  </si>
  <si>
    <t xml:space="preserve">Florence BRUNERIE </t>
  </si>
  <si>
    <t xml:space="preserve">Ghyslaine ROUANE </t>
  </si>
  <si>
    <t xml:space="preserve">Christian COLLET </t>
  </si>
  <si>
    <t xml:space="preserve">Christophe CANY </t>
  </si>
  <si>
    <t xml:space="preserve">Hervé EUVRARD </t>
  </si>
  <si>
    <t xml:space="preserve">Anne Laure ROCHER </t>
  </si>
  <si>
    <t xml:space="preserve">Frédéric ARCHINARD </t>
  </si>
  <si>
    <t xml:space="preserve">Corinne PROVOST </t>
  </si>
  <si>
    <t xml:space="preserve">Jean François MENEZ </t>
  </si>
  <si>
    <t xml:space="preserve">Brigitte LE MOING </t>
  </si>
  <si>
    <t xml:space="preserve">Colette DEDIEU </t>
  </si>
  <si>
    <t xml:space="preserve">Bruno VILA </t>
  </si>
  <si>
    <t xml:space="preserve">Stéphane TUROWSKI </t>
  </si>
  <si>
    <t>Frédéric  MONDELICE</t>
  </si>
  <si>
    <t>Nadine HAUSTRATE</t>
  </si>
  <si>
    <t>Laurent JUMAIRE</t>
  </si>
  <si>
    <t>Fabien  BARON</t>
  </si>
  <si>
    <t>Isabelle BAXERRES</t>
  </si>
  <si>
    <t>Lionnel FERNANDEZ</t>
  </si>
  <si>
    <t>Marie-claude PEREIRA</t>
  </si>
  <si>
    <t>Anne Laure REY</t>
  </si>
  <si>
    <t>Chantal BRETHES</t>
  </si>
  <si>
    <t>Nicolas BEZIN</t>
  </si>
  <si>
    <t>Cecile FOURNIER</t>
  </si>
  <si>
    <t>Gilles SARNIN</t>
  </si>
  <si>
    <t>Stéphane TREVISI</t>
  </si>
  <si>
    <t>Jérémy VIAL</t>
  </si>
  <si>
    <t>Rodolphe BERTHELOT</t>
  </si>
  <si>
    <t>Jessica BUREAU</t>
  </si>
  <si>
    <t>Floriane GATTEPAILLE</t>
  </si>
  <si>
    <t>Dominique GOBIN</t>
  </si>
  <si>
    <t>Yvon LE GAL</t>
  </si>
  <si>
    <t>Lenaïc SORIN</t>
  </si>
  <si>
    <t>Julien JOCAL</t>
  </si>
  <si>
    <t>Jérôme DAYRAUT</t>
  </si>
  <si>
    <t>Julien JUCLA</t>
  </si>
  <si>
    <t xml:space="preserve">Monique BUISAN </t>
  </si>
  <si>
    <t xml:space="preserve">Valerie BIRETTE </t>
  </si>
  <si>
    <t>Cedric BERTHELOT</t>
  </si>
  <si>
    <t>Isabelle MOUTON</t>
  </si>
  <si>
    <t>Dominique PRUVOST</t>
  </si>
  <si>
    <t xml:space="preserve">Laurent CRETTEUR </t>
  </si>
  <si>
    <t>Alain HUET</t>
  </si>
  <si>
    <t>Paul BRIONNE</t>
  </si>
  <si>
    <t>Fabien D’ARCANGELO</t>
  </si>
  <si>
    <t>Yvonne CANAL</t>
  </si>
  <si>
    <t xml:space="preserve">Nicole SANCHEZ </t>
  </si>
  <si>
    <t>Marc THOMAS</t>
  </si>
  <si>
    <t>Jean Claude LUX</t>
  </si>
  <si>
    <t>Romain BRUNON</t>
  </si>
  <si>
    <t xml:space="preserve">Serge BADER </t>
  </si>
  <si>
    <t>Aline CLAIRET</t>
  </si>
  <si>
    <t>Leonor ESTEVES</t>
  </si>
  <si>
    <t>Christian HENRY</t>
  </si>
  <si>
    <t>Olivier RAJON</t>
  </si>
  <si>
    <t>Serge  ALAN</t>
  </si>
  <si>
    <t xml:space="preserve">Laure BELLEVILLE </t>
  </si>
  <si>
    <t>Alain BRULE</t>
  </si>
  <si>
    <t xml:space="preserve">Dominique DUBOIS </t>
  </si>
  <si>
    <t xml:space="preserve">Jean Pierre COLAUTTI </t>
  </si>
  <si>
    <t xml:space="preserve">Laurence PAUMELLE </t>
  </si>
  <si>
    <t>Helene FILOU</t>
  </si>
  <si>
    <t>Arnaud SEYS</t>
  </si>
  <si>
    <t>Gérard BAUCHAIRE</t>
  </si>
  <si>
    <t>Lydie BATIOT</t>
  </si>
  <si>
    <t>Patrick GOUBET</t>
  </si>
  <si>
    <t>Frederic BAILLY</t>
  </si>
  <si>
    <t>Thierry GERVAIS</t>
  </si>
  <si>
    <t>Anne-Lise PY</t>
  </si>
  <si>
    <t>Georges SANTAMARTA</t>
  </si>
  <si>
    <t>Marie-Hélène LAFFANOUR</t>
  </si>
  <si>
    <t>Antoine CERASE</t>
  </si>
  <si>
    <t xml:space="preserve">Yann BOSSARD </t>
  </si>
  <si>
    <t>Jean-Luc COUTEAU</t>
  </si>
  <si>
    <t>Christophe HUCTEAU</t>
  </si>
  <si>
    <t>Melina JAGUENEAU</t>
  </si>
  <si>
    <t>Caroline MEUNIER</t>
  </si>
  <si>
    <t>Delphine NEAU</t>
  </si>
  <si>
    <t xml:space="preserve">Laurence PONS-HERMANT </t>
  </si>
  <si>
    <t xml:space="preserve">Claudia RENAUD </t>
  </si>
  <si>
    <t>Brice SARRAZIN</t>
  </si>
  <si>
    <t>Carole BLANCHARD</t>
  </si>
  <si>
    <t>Jean-Jacques LAFAYE</t>
  </si>
  <si>
    <t>Sandrine MASSY</t>
  </si>
  <si>
    <t>Daniele SILLONNET</t>
  </si>
  <si>
    <t>Fabrice GODARD</t>
  </si>
  <si>
    <t>Marie Laure PETIT</t>
  </si>
  <si>
    <t>Manuela HOUSSOU-MONTVERT</t>
  </si>
  <si>
    <t>Philippe  LADISLAS</t>
  </si>
  <si>
    <t xml:space="preserve">Hélène CRESPIN </t>
  </si>
  <si>
    <t>Laurent SEÏTE</t>
  </si>
  <si>
    <t>maryline.dubourg@wanadoo.fr</t>
  </si>
  <si>
    <t>Maryline DUBOURG</t>
  </si>
  <si>
    <t>Nathalie DUEZ</t>
  </si>
  <si>
    <t>Pascal SAUVETRE</t>
  </si>
  <si>
    <t>Joël JOURDAN</t>
  </si>
  <si>
    <t>Madeleine BOIBIEUX</t>
  </si>
  <si>
    <t>Thierry PEREZ</t>
  </si>
  <si>
    <t>yannick.dalmas@wanadoo.fr</t>
  </si>
  <si>
    <t>Yannick DELMAS</t>
  </si>
  <si>
    <t>N°CTC</t>
  </si>
  <si>
    <t>NOM</t>
  </si>
  <si>
    <t>CIVILITÉ</t>
  </si>
  <si>
    <t>ADRESSE COURRIEL</t>
  </si>
  <si>
    <t>TEL</t>
  </si>
  <si>
    <t>MOB</t>
  </si>
  <si>
    <t>NB CLUBS</t>
  </si>
  <si>
    <t>2332048 - BASKET CLUB CASTILLON DEBATS</t>
  </si>
  <si>
    <t>0449009 - ANGERS - ETOILE D'OR ST LEONARD</t>
  </si>
  <si>
    <t>1850019 - U.S. T. BASKET EQUEURDREVILLE</t>
  </si>
  <si>
    <t>0268073 - HESINGUE</t>
  </si>
  <si>
    <t>Mairie Au Bourg</t>
  </si>
  <si>
    <t>BASTENNES</t>
  </si>
  <si>
    <t>MOUILLERON LE CAPTIF</t>
  </si>
  <si>
    <t>02.51.38.00.49</t>
  </si>
  <si>
    <t>06.14.31.11.49</t>
  </si>
  <si>
    <t>Agnès COUTINHO</t>
  </si>
  <si>
    <t>BARRAN</t>
  </si>
  <si>
    <t>cousark@free.fr</t>
  </si>
  <si>
    <t>Brigitte CAUDAL</t>
  </si>
  <si>
    <t>PARAY VIEILLE POSTE</t>
  </si>
  <si>
    <t>François LE CALOCH</t>
  </si>
  <si>
    <t>SAINT PIERRE DE FURSAC</t>
  </si>
  <si>
    <t>correspondant@beneventbasket.fr</t>
  </si>
  <si>
    <t>05 55 61 56 91</t>
  </si>
  <si>
    <t>06 12 71 44 59</t>
  </si>
  <si>
    <t>06 32 64 24 56</t>
  </si>
  <si>
    <t>CONCARNEAU CEDEX</t>
  </si>
  <si>
    <t>katia_usc@yahoo.fr</t>
  </si>
  <si>
    <t>FEUILLAN</t>
  </si>
  <si>
    <t>AUDENGE</t>
  </si>
  <si>
    <t>PRECHACQ LES BAINS</t>
  </si>
  <si>
    <t>Yannick CATHEBRAS</t>
  </si>
  <si>
    <t>UNIEUX</t>
  </si>
  <si>
    <t>cathebrasyannick@gmail.com</t>
  </si>
  <si>
    <t>TOULOUSE</t>
  </si>
  <si>
    <t>JASSANS-RIOTTIER</t>
  </si>
  <si>
    <t>Patricia GRANCHE</t>
  </si>
  <si>
    <t>SAINT DENIS</t>
  </si>
  <si>
    <t>secretariat@union-elite.fr</t>
  </si>
  <si>
    <t>Brigitte.lemoing@neuf.fr</t>
  </si>
  <si>
    <t>PLOMELIN</t>
  </si>
  <si>
    <t>04 90 62 02 51</t>
  </si>
  <si>
    <t>06 82 64 23 16</t>
  </si>
  <si>
    <t>01 60 42 38 73</t>
  </si>
  <si>
    <t>LYON SO BASKET TERRITOIRE</t>
  </si>
  <si>
    <t>06 22 56 23 36</t>
  </si>
  <si>
    <t>AURILLAC</t>
  </si>
  <si>
    <t>VRIGNE - CHARLEVILLE</t>
  </si>
  <si>
    <t>Annick BRUNEL</t>
  </si>
  <si>
    <t>VRIGNE AUX BOIS</t>
  </si>
  <si>
    <t>PAYS DE LORIENT</t>
  </si>
  <si>
    <t>ARS-EN-RE</t>
  </si>
  <si>
    <t>Michèle DECOCQ</t>
  </si>
  <si>
    <t>LOGNES</t>
  </si>
  <si>
    <t>mlvbvm@wanadoo.fr</t>
  </si>
  <si>
    <t>LIFFRE</t>
  </si>
  <si>
    <t>PIERRE-BENITE</t>
  </si>
  <si>
    <t>VILLEREST</t>
  </si>
  <si>
    <t>basket.boss@yahoo.fr</t>
  </si>
  <si>
    <t>0729040 - ASSOCIATION SPORTIVE PLOMELIN</t>
  </si>
  <si>
    <t>0138056 - LA TRONCHE MEYLAN BASKET</t>
  </si>
  <si>
    <t>0138054 - CESSIEU</t>
  </si>
  <si>
    <t>0267133 - BRUMATH UNITAS BASKET</t>
  </si>
  <si>
    <t>0267117 - DRUSENHEIM A.B.C.</t>
  </si>
  <si>
    <t>0340047 - GENETS D'OR HAUT MAUCO</t>
  </si>
  <si>
    <t>0444015 - ALPC MOULIN NANTES BASKET</t>
  </si>
  <si>
    <t>0722069 - PLOULEC'H BASKET BALL</t>
  </si>
  <si>
    <t>0735038 - SC LE RHEU</t>
  </si>
  <si>
    <t>1642058 - ROANNAIS BASKET FEMININ</t>
  </si>
  <si>
    <t>0671011 - ENTENTE SPORTIF CHAUFFAILLES</t>
  </si>
  <si>
    <t>1669172 - HAUT BEAUJOLAIS BASKET</t>
  </si>
  <si>
    <t>1642075 - ST RAMBERT ULR</t>
  </si>
  <si>
    <t>2331064 - BASKET CLUB FOUSSERETOIS</t>
  </si>
  <si>
    <t>2312020 - LUC PRIMAUBE BASKET</t>
  </si>
  <si>
    <t>CHATEAUBERNARD</t>
  </si>
  <si>
    <t>LA CHAPELLE AUX FILTZMEENS</t>
  </si>
  <si>
    <t>Rue Réglat</t>
  </si>
  <si>
    <t>LA ROMIEU</t>
  </si>
  <si>
    <t>CHÂTEAU-DU -LOIR</t>
  </si>
  <si>
    <t>Valérie PAUL</t>
  </si>
  <si>
    <t>LA VALETTE</t>
  </si>
  <si>
    <t>valeriepaul83160@laposte.net</t>
  </si>
  <si>
    <t>34 Le Magouëro</t>
  </si>
  <si>
    <t>PLOUHINEC</t>
  </si>
  <si>
    <t>basketvaldegaronne@gmail.com</t>
  </si>
  <si>
    <t>Claude BERNARD</t>
  </si>
  <si>
    <t>BP46</t>
  </si>
  <si>
    <t>LAVAUR</t>
  </si>
  <si>
    <t>pauget.ge@gmail.com</t>
  </si>
  <si>
    <t>Geneviève  PAUGET</t>
  </si>
  <si>
    <t>Rochefort Basket Club PB 30248</t>
  </si>
  <si>
    <t>Rochefort Cedex</t>
  </si>
  <si>
    <t>Forezium A Delorme, Rue Beauverie</t>
  </si>
  <si>
    <t>FEURS</t>
  </si>
  <si>
    <t>MARSEILLE</t>
  </si>
  <si>
    <t>François SCHOTT</t>
  </si>
  <si>
    <t>BAR LE DUC</t>
  </si>
  <si>
    <t>schottfrancois@orange.fr</t>
  </si>
  <si>
    <t>84 Boulevard Léon Jouhaux, CS80221</t>
  </si>
  <si>
    <t>CLERMONT-FERRAND Cedex</t>
  </si>
  <si>
    <t>Nathalie HERVOUET</t>
  </si>
  <si>
    <t>CINTRE</t>
  </si>
  <si>
    <t>chapellecintrebasket@gmail.com</t>
  </si>
  <si>
    <t>FOLKLING</t>
  </si>
  <si>
    <t>Karine GAY</t>
  </si>
  <si>
    <t>L'HAY LES ROSES</t>
  </si>
  <si>
    <t>VILLAGES DE L'AURIBAT</t>
  </si>
  <si>
    <t>CASTETS</t>
  </si>
  <si>
    <t>04 68 86 14 01</t>
  </si>
  <si>
    <t>ctc-gbb@bcpl.fr</t>
  </si>
  <si>
    <t>ANGLET</t>
  </si>
  <si>
    <t>Boubeau</t>
  </si>
  <si>
    <t>LAGUENNE</t>
  </si>
  <si>
    <t>CRAPONNE - FRANCHEVILLE - GREZIEU LA VARENNE - ST GENIS LES OLLIERES</t>
  </si>
  <si>
    <t>BOIGNY SUR BIONNE</t>
  </si>
  <si>
    <t>ES Massy Basket, avenue du Noyer Lambert BP38</t>
  </si>
  <si>
    <t>MASSY CEDEX</t>
  </si>
  <si>
    <t>BC DOUAI/FRAIS MARAIS DOUAI (BC Gayant Basket)</t>
  </si>
  <si>
    <t>AUREC SUR LOIRE</t>
  </si>
  <si>
    <t>cbrethes@wanadoo.fr</t>
  </si>
  <si>
    <t>AS Grezieu Basket 1C route du col de la Luère</t>
  </si>
  <si>
    <t>GREZIEU LA VARENNE</t>
  </si>
  <si>
    <t>Richard CASTEL</t>
  </si>
  <si>
    <t>escbasket14@gmail.com</t>
  </si>
  <si>
    <t>Renouvellement</t>
  </si>
  <si>
    <t>VINEUIL</t>
  </si>
  <si>
    <t>union.agglo.basket.41@gmail.com</t>
  </si>
  <si>
    <t>marie-anne.cousin@wanadoo.fr</t>
  </si>
  <si>
    <t>jc.lux@joneprecision.com</t>
  </si>
  <si>
    <t>umsbasket.montelimar@gmail.com</t>
  </si>
  <si>
    <t>president@stadelavalloisbasket.com</t>
  </si>
  <si>
    <t>Thibault TREMBLE</t>
  </si>
  <si>
    <t>LA PRIMAUBE</t>
  </si>
  <si>
    <t>VITRÉ</t>
  </si>
  <si>
    <t>Arnaud BERRAZ</t>
  </si>
  <si>
    <t>CO Les Ulis basketball, LCR jardin des Lys, avenue des Cévennes</t>
  </si>
  <si>
    <t>LES ULIS</t>
  </si>
  <si>
    <t>arnaud.berraz@gmail.com</t>
  </si>
  <si>
    <t>Michael VERMOREL</t>
  </si>
  <si>
    <t>vermorel.fils@wanadoo.fr</t>
  </si>
  <si>
    <t>caromeunier@hotmail.fr</t>
  </si>
  <si>
    <t>Pascal ADAM</t>
  </si>
  <si>
    <t>VILLEFRANCHE DE ROUERGUE</t>
  </si>
  <si>
    <t>bbv12@orange.fr</t>
  </si>
  <si>
    <t>Les Replenis, Rigne</t>
  </si>
  <si>
    <t>SAINT GIRONS - SALIES DU SALAT - LE FOUSSERET</t>
  </si>
  <si>
    <t>AUBIAC</t>
  </si>
  <si>
    <t>DOMBASLE SUR MEURTHE</t>
  </si>
  <si>
    <t>Marie Laure DE AGUIRREBEITIA</t>
  </si>
  <si>
    <t>VERTAIZON</t>
  </si>
  <si>
    <t>mldeagui@yahoo.fr</t>
  </si>
  <si>
    <t>Cécile GARY</t>
  </si>
  <si>
    <t>Tounis</t>
  </si>
  <si>
    <t>BOUDY DE BEAUREGARD</t>
  </si>
  <si>
    <t>boudybasketclub@gmail.com</t>
  </si>
  <si>
    <t>ESCORNEBOEUF</t>
  </si>
  <si>
    <t>VALENTON</t>
  </si>
  <si>
    <t>estbasket93@gmail.com</t>
  </si>
  <si>
    <t>SAINT AMARIN</t>
  </si>
  <si>
    <t>ppoirier@numericable.fr</t>
  </si>
  <si>
    <t>Aux Faures</t>
  </si>
  <si>
    <t>TOURNON D'AGENAIS</t>
  </si>
  <si>
    <t>BOURGES</t>
  </si>
  <si>
    <t>Yohann JUBE</t>
  </si>
  <si>
    <t>MEZIDON</t>
  </si>
  <si>
    <t>duboisdominique1014@neuf.fr</t>
  </si>
  <si>
    <t>laragnesb@gmail.com</t>
  </si>
  <si>
    <t>LA VILLE AUX DAMES</t>
  </si>
  <si>
    <t>CERIZAY</t>
  </si>
  <si>
    <t>ARCUEIL</t>
  </si>
  <si>
    <t>GSEM, 28 rue Tondutti de l'Escarène</t>
  </si>
  <si>
    <t>NICE</t>
  </si>
  <si>
    <t>URVILLE NACQUEVILLE</t>
  </si>
  <si>
    <t>Jérémy ROUËNE</t>
  </si>
  <si>
    <t>jeremy.rouene@outlook.fr</t>
  </si>
  <si>
    <t>ORTHEZ</t>
  </si>
  <si>
    <t>BARCELONNE DU GERS</t>
  </si>
  <si>
    <t>Magali JOURNET</t>
  </si>
  <si>
    <t>magali.journet@bbox.fr</t>
  </si>
  <si>
    <t>OLORON SAINTE MARIE</t>
  </si>
  <si>
    <t>Séverine BERTEZ</t>
  </si>
  <si>
    <t>SAULTAIN</t>
  </si>
  <si>
    <t>zetreb@hotmail.fr</t>
  </si>
  <si>
    <t>president.bcy@gmail.com</t>
  </si>
  <si>
    <t>CHAMPDIEU MONTBRISON</t>
  </si>
  <si>
    <t>RUEIL-MALMAISON</t>
  </si>
  <si>
    <t>PARIS</t>
  </si>
  <si>
    <t>LA FERTE-MACE</t>
  </si>
  <si>
    <t>Sébastien CLAUDON</t>
  </si>
  <si>
    <t>TARBES CEDEX</t>
  </si>
  <si>
    <t>claudon.sebastien@gmail.com</t>
  </si>
  <si>
    <t>BUELLAS</t>
  </si>
  <si>
    <t>alain.gothland@orange.fr</t>
  </si>
  <si>
    <t>BOURG LA REINE</t>
  </si>
  <si>
    <t>nicole.sanchez66270@sfr.fr</t>
  </si>
  <si>
    <t>Nicolas MONTAGNIER</t>
  </si>
  <si>
    <t>LEZOUX</t>
  </si>
  <si>
    <t>nicolasmontagnier@orange.fr</t>
  </si>
  <si>
    <t>Eric LE PAPE</t>
  </si>
  <si>
    <t>MONTPELLIER</t>
  </si>
  <si>
    <t>elepape@espacelr.com</t>
  </si>
  <si>
    <t>SAINT MALO</t>
  </si>
  <si>
    <t>Isabelle PEDRAGLIO</t>
  </si>
  <si>
    <t>BEHLENHEIM</t>
  </si>
  <si>
    <t>correspondant.bcgd@gmail.com</t>
  </si>
  <si>
    <t>ASTAFORT</t>
  </si>
  <si>
    <t>Cyrille LE PICARD</t>
  </si>
  <si>
    <t>UBCUA Gymnase Louvrier, 22 avenue Koutiala</t>
  </si>
  <si>
    <t>ALENÇON</t>
  </si>
  <si>
    <t>jeremyvial13@gmail.com</t>
  </si>
  <si>
    <t>CAHORS</t>
  </si>
  <si>
    <t>DBC 1 rue Ernest Esclangon</t>
  </si>
  <si>
    <t>accueil@dignebasket.fr </t>
  </si>
  <si>
    <t>CALAIS</t>
  </si>
  <si>
    <t>BREST</t>
  </si>
  <si>
    <t>BOISGERVILLY</t>
  </si>
  <si>
    <t>Marie-Ange ZARAGORI</t>
  </si>
  <si>
    <t>PIZAY</t>
  </si>
  <si>
    <t>marieange.zaragori@sfr.fr</t>
  </si>
  <si>
    <t>Stade Noël Pélissou</t>
  </si>
  <si>
    <t>scgbasket81@orange.fr</t>
  </si>
  <si>
    <t>Sullivan RUTIN</t>
  </si>
  <si>
    <t>PONTCHATEAU</t>
  </si>
  <si>
    <t>sullivan.rutin@pontchateaubasket.fr</t>
  </si>
  <si>
    <t>Corinne FLORAIN</t>
  </si>
  <si>
    <t>WAMBRECHIES</t>
  </si>
  <si>
    <t>ABOS</t>
  </si>
  <si>
    <t>Christine MAIRAL</t>
  </si>
  <si>
    <t>alain-mairal@hotmail.fr</t>
  </si>
  <si>
    <t>POMPADOUR</t>
  </si>
  <si>
    <t>TILH</t>
  </si>
  <si>
    <t>138 rue Victor Hugo, BP20013</t>
  </si>
  <si>
    <t>LONGUEAU</t>
  </si>
  <si>
    <t>patrick.beud@cegetel.net</t>
  </si>
  <si>
    <t>SAINT GERMAIN DE PRINÇAY</t>
  </si>
  <si>
    <t>loulou.chauvin@orange.fr</t>
  </si>
  <si>
    <t>31 Grande Rue</t>
  </si>
  <si>
    <t>SAINT SORLIN EN BUGEY</t>
  </si>
  <si>
    <t>Elisabeth ROMANELLO</t>
  </si>
  <si>
    <t>COLOMIERS</t>
  </si>
  <si>
    <t>Patricia MARY</t>
  </si>
  <si>
    <t>BCFMM, 4 rue du Coudray</t>
  </si>
  <si>
    <t>FREPILLON</t>
  </si>
  <si>
    <t>bcfmm95@free.fr</t>
  </si>
  <si>
    <t>PAU</t>
  </si>
  <si>
    <t>Carmen CHARLES</t>
  </si>
  <si>
    <t>OAB Basket, Stade Foch, avenue Lemeray</t>
  </si>
  <si>
    <t>ANTIBES</t>
  </si>
  <si>
    <t>Christian MACQUART</t>
  </si>
  <si>
    <t>LES ARCS</t>
  </si>
  <si>
    <t>macquart.christian@orange.fr</t>
  </si>
  <si>
    <t>MAGSTATT LE BAS</t>
  </si>
  <si>
    <t>Jacqueline FERDANI</t>
  </si>
  <si>
    <t>Thierry SYLVESTRE</t>
  </si>
  <si>
    <t>MOULIN NEUF</t>
  </si>
  <si>
    <t>SAINT HERBLAIN</t>
  </si>
  <si>
    <t>LORIANT</t>
  </si>
  <si>
    <t>MESPLEDE</t>
  </si>
  <si>
    <t>GEAUNE</t>
  </si>
  <si>
    <t>TREGUEUX YFFINIAC LANGUEUX PLAINTEL</t>
  </si>
  <si>
    <t>Yves LANGUILLE</t>
  </si>
  <si>
    <t>yves.languille@gmail.com</t>
  </si>
  <si>
    <t>GCOB - HDR - DEVILLE</t>
  </si>
  <si>
    <t>Denis ROUSSEL</t>
  </si>
  <si>
    <t>CAMBRAI</t>
  </si>
  <si>
    <t>rodolpheberthelot@hotmail.fr</t>
  </si>
  <si>
    <t>BRUMATH</t>
  </si>
  <si>
    <t>HEIMERSDORF</t>
  </si>
  <si>
    <t>SPECHBACH-LE-BAS</t>
  </si>
  <si>
    <t>LOSSE</t>
  </si>
  <si>
    <t>MAYENNE</t>
  </si>
  <si>
    <t>COURRENSAN</t>
  </si>
  <si>
    <t>Pierre VACHER</t>
  </si>
  <si>
    <t>SAINT ROMAIN LA MOTTE</t>
  </si>
  <si>
    <t>REDON</t>
  </si>
  <si>
    <t>esr.basket@orange.fr</t>
  </si>
  <si>
    <t>SAINT FLORENT SUR CHER</t>
  </si>
  <si>
    <t>Timothée MICHEL</t>
  </si>
  <si>
    <t>timothee.michel.gb38@gmail.com</t>
  </si>
  <si>
    <t>BESANÇON</t>
  </si>
  <si>
    <t>06 49 98 43 08</t>
  </si>
  <si>
    <t>Clément RIBAUCOURT</t>
  </si>
  <si>
    <t>CEZY</t>
  </si>
  <si>
    <t>c.ribaucourt@gmail.com</t>
  </si>
  <si>
    <t>Arthur ORIOL</t>
  </si>
  <si>
    <t>MDA14 / BL75, 22 rue Deparcieux</t>
  </si>
  <si>
    <t>arthur@basketparis14.com</t>
  </si>
  <si>
    <t>SAINT EGRÈVE</t>
  </si>
  <si>
    <t>ctcbci@gmail.com</t>
  </si>
  <si>
    <t>Pascale TOURNAY</t>
  </si>
  <si>
    <t>TAVERNY</t>
  </si>
  <si>
    <t>pascale.tournay@neuf.fr</t>
  </si>
  <si>
    <t>REIMS</t>
  </si>
  <si>
    <t>Foyer AS Panazol Basket, 14 place de la République</t>
  </si>
  <si>
    <t>aspanazol.basket@wanadoo.fr</t>
  </si>
  <si>
    <t>rue du stade, BP114</t>
  </si>
  <si>
    <t>MAGNY-LE-HONGRE</t>
  </si>
  <si>
    <t>Philippe CUOC</t>
  </si>
  <si>
    <t>06 87 93 41 89</t>
  </si>
  <si>
    <t>BOIS LE ROI</t>
  </si>
  <si>
    <t>philcuoc@gmail.com</t>
  </si>
  <si>
    <t>corres.stcricq@basket40.com</t>
  </si>
  <si>
    <t>Delphine PERRIGAUD</t>
  </si>
  <si>
    <t>DERVAL</t>
  </si>
  <si>
    <t>smbjansbasket@gmail.com</t>
  </si>
  <si>
    <t>emmanuel.guibreteau@neuf.fr</t>
  </si>
  <si>
    <t>Emmanuel GUIBRETEAU</t>
  </si>
  <si>
    <t>SAINT MARCEL LES ANNONAY</t>
  </si>
  <si>
    <t>André RUCHAUD</t>
  </si>
  <si>
    <t>andre.ruchaud@orange.fr</t>
  </si>
  <si>
    <t>eavv@eavv-basket.fr</t>
  </si>
  <si>
    <t>Cédric GARDON</t>
  </si>
  <si>
    <t>cedric.gardoneoe@orange.fr</t>
  </si>
  <si>
    <t>ECLASSAN</t>
  </si>
  <si>
    <t>BROUILLA</t>
  </si>
  <si>
    <t>66bcaspres@live.fr</t>
  </si>
  <si>
    <t>GRATENTOUR</t>
  </si>
  <si>
    <t>brunovila@hotmail.fr</t>
  </si>
  <si>
    <t>0444148 - PAYS D'ANCENIS BASKET</t>
  </si>
  <si>
    <t>Myriam MONNIN</t>
  </si>
  <si>
    <t>FLEURIEUX SUR L'ARBRESLE</t>
  </si>
  <si>
    <t>m_monnin@hotmail.fr</t>
  </si>
  <si>
    <t>Sylvie DESTABEAU</t>
  </si>
  <si>
    <t>AURICE</t>
  </si>
  <si>
    <t>usrobasket@free.fr</t>
  </si>
  <si>
    <t>blandin.fabienne@wanadoo.fr</t>
  </si>
  <si>
    <t>Fabienne BLANDIN</t>
  </si>
  <si>
    <t>VOLX</t>
  </si>
  <si>
    <t>EST BASKET 93</t>
  </si>
  <si>
    <t>Chantal PETIT</t>
  </si>
  <si>
    <t>DEVILLE LES ROUEN</t>
  </si>
  <si>
    <t>ald-basket@orange.fr</t>
  </si>
  <si>
    <t>Valérie LAHDA</t>
  </si>
  <si>
    <t>LAFFITE SUR LOT</t>
  </si>
  <si>
    <t>aslafittebasket@gmail.com</t>
  </si>
  <si>
    <t>0347077 - AMICALE LAIQUE DE PRAYSSAS</t>
  </si>
  <si>
    <t>0347030 - AMICALE LAIQUE LAGARRIGUE</t>
  </si>
  <si>
    <t>pierre.vacher622@orange.fr</t>
  </si>
  <si>
    <t>basket.monsireigne@gmail.com</t>
  </si>
  <si>
    <t>LANNION TREGOR BASKET</t>
  </si>
  <si>
    <t>SAINT ESTEVE LE SOLER</t>
  </si>
  <si>
    <t>SAUSSET LES PINS</t>
  </si>
  <si>
    <t>CHATEAU GAILLARD</t>
  </si>
  <si>
    <t>1975084 - BASKET PARIS 14</t>
  </si>
  <si>
    <t>0444087 - US JEANNE D'ARC CARQUEFOU BASKET</t>
  </si>
  <si>
    <t>GRENOBLE ALPES METROPOLE BASKET</t>
  </si>
  <si>
    <t>0138062 - LES DAUPHINS DE CROSSEY BASKET</t>
  </si>
  <si>
    <t>0267033 - VOSGES DU NORD BC</t>
  </si>
  <si>
    <t>0340088 - ELAN CHALOSSAIS</t>
  </si>
  <si>
    <t>0563008 - US BEAUMONT</t>
  </si>
  <si>
    <t>0671023 - AS LA CHAPELLE DE GUINCHAY</t>
  </si>
  <si>
    <t>0689006 - ASUC MIGENNES BASKET</t>
  </si>
  <si>
    <t>0689007 - SENTINELLE DE BRIENON BASKET</t>
  </si>
  <si>
    <t>BASKET OUEST 35</t>
  </si>
  <si>
    <t>MSV BASKET TOURAINE</t>
  </si>
  <si>
    <t>LOCHES - LIGUEIL - PREUILLY</t>
  </si>
  <si>
    <t>CAD83 BASKET</t>
  </si>
  <si>
    <t>1083006 - DRAGUIGNAN UNION CLUB</t>
  </si>
  <si>
    <t>GRAND BESANÇON 25</t>
  </si>
  <si>
    <t>1225008-BESANCON BASKET CLUB</t>
  </si>
  <si>
    <t>PARIS NORD EST FEMININ</t>
  </si>
  <si>
    <t>LES ULIS - PALAISEAU</t>
  </si>
  <si>
    <t>2213048 - BASKET CLUB DES REMPARTS SAINT MITRE</t>
  </si>
  <si>
    <t>UMBB - MBC</t>
  </si>
  <si>
    <t>2331039 - AS TOURNEFEUILLE</t>
  </si>
  <si>
    <t>2332045 - UA VICOISE BASKETBALL</t>
  </si>
  <si>
    <t>L'ISLE JOURDAIN MAUVEZIN</t>
  </si>
  <si>
    <t xml:space="preserve">2332028 - RALLIEMENT PUYCASQUIER </t>
  </si>
  <si>
    <t>2365007 - UA LALOUBERE</t>
  </si>
  <si>
    <t>1975049 - PARIS BASKET 18</t>
  </si>
  <si>
    <t>1669038 - ASB SAINT FORGEUX</t>
  </si>
  <si>
    <t>0671052 - AURORE SAINT IGNY DE ROCHE</t>
  </si>
  <si>
    <t>1601007 - FJ BELLEY  BASKET</t>
  </si>
  <si>
    <t>0324028 - LARDIN BASKET CLUB</t>
  </si>
  <si>
    <t>0173008 - J.S. CHAMBERIENNE</t>
  </si>
  <si>
    <t>0485156 - BOUFFERE</t>
  </si>
  <si>
    <t>0837059 - PREUILLY SUR CLAISE</t>
  </si>
  <si>
    <t>HAUTERIVES-EPINOUZE</t>
  </si>
  <si>
    <t>Cecilia BONIN</t>
  </si>
  <si>
    <t>ANNEYRON</t>
  </si>
  <si>
    <t>ceciliabonin@yahoo.fr</t>
  </si>
  <si>
    <t>ARTAS-CHATONNAY</t>
  </si>
  <si>
    <t>Christelle GAGNEUR</t>
  </si>
  <si>
    <t>Saint Christophe</t>
  </si>
  <si>
    <t>CHATONNAY</t>
  </si>
  <si>
    <t>cgagneur@orange.fr</t>
  </si>
  <si>
    <t>VALLEE DE LA MAURIENNE BASKET</t>
  </si>
  <si>
    <t>Joelle TRUCHET</t>
  </si>
  <si>
    <t xml:space="preserve">BP100 - Hotel de Ville </t>
  </si>
  <si>
    <t>SAINT JEAN DE MAURIENNE</t>
  </si>
  <si>
    <t>joelle.truchet73@gmail.com</t>
  </si>
  <si>
    <t>ARVE BASKET</t>
  </si>
  <si>
    <t>Guillaume JARLES</t>
  </si>
  <si>
    <t>VOUGY</t>
  </si>
  <si>
    <t>guillaume_jarles@yahoo.fr</t>
  </si>
  <si>
    <t>ESCHBACH-WALBOURG</t>
  </si>
  <si>
    <t>Mathieu RITT</t>
  </si>
  <si>
    <t>ESCHBACH</t>
  </si>
  <si>
    <t>mathieu.ritt@neuf.fr</t>
  </si>
  <si>
    <t>FURDENHEIM-HOLTZHEIM</t>
  </si>
  <si>
    <t>Agnes HERRMANN</t>
  </si>
  <si>
    <t>FURDENHEIM</t>
  </si>
  <si>
    <t>correspondant@fufubasket.org</t>
  </si>
  <si>
    <t>SAINT ODILE</t>
  </si>
  <si>
    <t>Christian SCHMITT</t>
  </si>
  <si>
    <t>MOLSHEIM</t>
  </si>
  <si>
    <t>aussieuluru31@gmail.com</t>
  </si>
  <si>
    <t>BOULAZAC BASSILLAC 24</t>
  </si>
  <si>
    <t>Frederic CASTEGNARO</t>
  </si>
  <si>
    <t xml:space="preserve">Espace Agora, </t>
  </si>
  <si>
    <t>BOULAZAC</t>
  </si>
  <si>
    <t>boulazac.bassillac.basket@gmail.com</t>
  </si>
  <si>
    <t>VALLEE DE L'ISLE 33</t>
  </si>
  <si>
    <t>Jacques DOUBLET</t>
  </si>
  <si>
    <t xml:space="preserve">131 Avenue Clémenceau </t>
  </si>
  <si>
    <t>LIBOURNE</t>
  </si>
  <si>
    <t>jacques.doublet@orange.fr</t>
  </si>
  <si>
    <t>VOTE</t>
  </si>
  <si>
    <t>Christian MATILLON</t>
  </si>
  <si>
    <t>VILLENAVE D'ORNON</t>
  </si>
  <si>
    <t>stdelphin@orange.fr</t>
  </si>
  <si>
    <t>RIVES DU LOT</t>
  </si>
  <si>
    <t>Antoine VALERO</t>
  </si>
  <si>
    <t>MONTPEZAT</t>
  </si>
  <si>
    <t>ustemplaise@orange.fr</t>
  </si>
  <si>
    <t>BASKET SUD VIGNOBLE</t>
  </si>
  <si>
    <t>Chantal BEAUQUIN</t>
  </si>
  <si>
    <t>SAINT SEBASTIEN SUR LOIRE</t>
  </si>
  <si>
    <t>chantal.beauquin@orange.fr</t>
  </si>
  <si>
    <t>GBCH-NBB</t>
  </si>
  <si>
    <t>Catherine COUROUSSE</t>
  </si>
  <si>
    <t>catherine.courousse@gmail.com</t>
  </si>
  <si>
    <t>VERTOU-SAINT SEBASTIEN-LOIRE ET SEVRE</t>
  </si>
  <si>
    <t>Bertrand WEYANT</t>
  </si>
  <si>
    <t>VERTOU</t>
  </si>
  <si>
    <t>president@vertoubasket.fr</t>
  </si>
  <si>
    <t>NORT HERIC SAFFRE BASKET  (NHSB)</t>
  </si>
  <si>
    <t>Stephanie TRELOHAN</t>
  </si>
  <si>
    <t>5 Pouvroux</t>
  </si>
  <si>
    <t>NORT SUR ERDRE</t>
  </si>
  <si>
    <t>secretariatnhsbc@gmail.com</t>
  </si>
  <si>
    <t>0444175-AS SAFFREENNE</t>
  </si>
  <si>
    <t>JALT-JCM</t>
  </si>
  <si>
    <t>Sandrine CHESNEAU</t>
  </si>
  <si>
    <t>ALLONNES</t>
  </si>
  <si>
    <t>supercoach@hotmail.fr</t>
  </si>
  <si>
    <t>3 RIVIERES - ANVOL</t>
  </si>
  <si>
    <t>Catherine CORNU</t>
  </si>
  <si>
    <t>ANTIGNY</t>
  </si>
  <si>
    <t>3rivieres.anvol@gmail.com</t>
  </si>
  <si>
    <t>BREM-BRETI</t>
  </si>
  <si>
    <t>Loic RUESZ</t>
  </si>
  <si>
    <t>BREM-SUR-MER</t>
  </si>
  <si>
    <t>loac85@gmail.com</t>
  </si>
  <si>
    <t>CCRB</t>
  </si>
  <si>
    <t>Bernard BESSONNET</t>
  </si>
  <si>
    <t>COMMEQUIERS</t>
  </si>
  <si>
    <t>bessonnet.bernard@orange.fr</t>
  </si>
  <si>
    <t>0485085-SAINT REVEREND</t>
  </si>
  <si>
    <t>VIE ET BOULOGNE BASKET</t>
  </si>
  <si>
    <t>Laurent LE BRECH</t>
  </si>
  <si>
    <t>POIRE SUR VIE</t>
  </si>
  <si>
    <t>laurent.le-brech@cnhind.com</t>
  </si>
  <si>
    <t>DU BOURBONNAIS</t>
  </si>
  <si>
    <t>Emilien RAIMBAULT</t>
  </si>
  <si>
    <t>MOULINS</t>
  </si>
  <si>
    <t>moulinsbasket@gmail.com</t>
  </si>
  <si>
    <t>DURTOL/SAYAT</t>
  </si>
  <si>
    <t>Laurent DELON</t>
  </si>
  <si>
    <t>DURTOL</t>
  </si>
  <si>
    <t>delon.laurent@gmail.com</t>
  </si>
  <si>
    <t>NOHANENT BLANZAT CHATEAUGAY</t>
  </si>
  <si>
    <t>Laurent MILLION</t>
  </si>
  <si>
    <t>CLERMONT-FERRAND</t>
  </si>
  <si>
    <t>basketblanzat@gmail.com</t>
  </si>
  <si>
    <t>NORD PUY DE DOME</t>
  </si>
  <si>
    <t>Stephanie NEVOLTRY</t>
  </si>
  <si>
    <t>SAINT-MYON</t>
  </si>
  <si>
    <t>steffn@orange.fr</t>
  </si>
  <si>
    <t>VAL D'ALLIER</t>
  </si>
  <si>
    <t>Michel ROUGERON</t>
  </si>
  <si>
    <t>ST PRIEST BRAMEFANT</t>
  </si>
  <si>
    <t>rougeron.fils@wanadoo.fr</t>
  </si>
  <si>
    <t>0503005 - SCA CUSSET</t>
  </si>
  <si>
    <t>0503016 - JEANNE D'ARC DE VICHY</t>
  </si>
  <si>
    <t>BASKET EN SEINE ET TILLE</t>
  </si>
  <si>
    <t>Nicolas BLET</t>
  </si>
  <si>
    <t>CHALANCEY</t>
  </si>
  <si>
    <t>blet.52@orange.fr</t>
  </si>
  <si>
    <t>ADN BASKET</t>
  </si>
  <si>
    <t>Adeline THERAROZ</t>
  </si>
  <si>
    <t>CHALLUY</t>
  </si>
  <si>
    <t>cassin.theraroz@orange.fr</t>
  </si>
  <si>
    <t>GUEUGNON BOURBON</t>
  </si>
  <si>
    <t>Hubert DUT</t>
  </si>
  <si>
    <t>UXEAU</t>
  </si>
  <si>
    <t>dut.hubert@wanadoo.fr</t>
  </si>
  <si>
    <t>SUD CHAROLAIS</t>
  </si>
  <si>
    <t>Sylvie BOLAND</t>
  </si>
  <si>
    <t xml:space="preserve">Le Marot </t>
  </si>
  <si>
    <t>PALINGES</t>
  </si>
  <si>
    <t>sylvie.aubert2@wanadoo.fr</t>
  </si>
  <si>
    <t>HERY STADE AUXERROIS</t>
  </si>
  <si>
    <t>Marie Christine BLANCHARD</t>
  </si>
  <si>
    <t>HERY</t>
  </si>
  <si>
    <t>mcblanchard89@gmail.com</t>
  </si>
  <si>
    <t>BETTON/ILLET</t>
  </si>
  <si>
    <t>Matthieu BORE</t>
  </si>
  <si>
    <t>RENNES</t>
  </si>
  <si>
    <t>matthieu.bore.csb@gmail.com</t>
  </si>
  <si>
    <t>BRUZ-PONT-PEAN</t>
  </si>
  <si>
    <t>Christophe GEFFROY</t>
  </si>
  <si>
    <t>BRUZ</t>
  </si>
  <si>
    <t>christophe.geffroy@club-internet.fr</t>
  </si>
  <si>
    <t>MRBC (MARTIGNE-RETIERS BASKET CLUB)</t>
  </si>
  <si>
    <t>Stephanie MALOEUVRE</t>
  </si>
  <si>
    <t>MARTIGNE-FERCHAUD</t>
  </si>
  <si>
    <t>slmaloeuvre@orange.fr</t>
  </si>
  <si>
    <t>BLAVET BASKET HENNEBONT LANESTER</t>
  </si>
  <si>
    <t>Arnaud GAGNOULET</t>
  </si>
  <si>
    <t>QUIMPERLE</t>
  </si>
  <si>
    <t>gagnoulet.arnaud@gmail.com</t>
  </si>
  <si>
    <t>VAR EST BASKET-BALL</t>
  </si>
  <si>
    <t>Pascal CHEMIT</t>
  </si>
  <si>
    <t>FREJUS</t>
  </si>
  <si>
    <t>pchemit@wanadoo.fr</t>
  </si>
  <si>
    <t>BCM3G</t>
  </si>
  <si>
    <t>Regis SOUTIER</t>
  </si>
  <si>
    <t>OYE-PLAGE</t>
  </si>
  <si>
    <t>regis.soutier@wanadoo.fr</t>
  </si>
  <si>
    <t>ESCAUDAIN-DENAIN VOLTAIRE-PORTE DU HAINAUT</t>
  </si>
  <si>
    <t>Eric SPECQ</t>
  </si>
  <si>
    <t xml:space="preserve">BP 47 </t>
  </si>
  <si>
    <t>ESCAUDAIN</t>
  </si>
  <si>
    <t>specq.virginie@bbox.fr</t>
  </si>
  <si>
    <t>GRAND LILLE BASKET</t>
  </si>
  <si>
    <t>Philippe CAYZEELE</t>
  </si>
  <si>
    <t>FACHES THUMESNIL</t>
  </si>
  <si>
    <t>philippe.cayzeele@gmail.com</t>
  </si>
  <si>
    <t>USBASR</t>
  </si>
  <si>
    <t>Brahim BOUKFILEN</t>
  </si>
  <si>
    <t>RAISMES</t>
  </si>
  <si>
    <t>boukfilen@orange.fr</t>
  </si>
  <si>
    <t>WASQUEHAL - VILLENEUVE D'ASCQ</t>
  </si>
  <si>
    <t>Dave SYNQUINTYN</t>
  </si>
  <si>
    <t>MARCHIENNES</t>
  </si>
  <si>
    <t>caro.synquintyn@orange.fr</t>
  </si>
  <si>
    <t>HAUTE COMTE</t>
  </si>
  <si>
    <t>Jacques SIMON</t>
  </si>
  <si>
    <t>FONTAINE LES LUXEUIL</t>
  </si>
  <si>
    <t>jacques.simon53@orange.fr</t>
  </si>
  <si>
    <t>VILLEMOUSTAUSSOU LIMOUX BASKETBALL CLUB</t>
  </si>
  <si>
    <t>Cedric L'HUILLIER</t>
  </si>
  <si>
    <t>CAMBIEURE</t>
  </si>
  <si>
    <t>c.lhuillier13@gmail.com</t>
  </si>
  <si>
    <t>BONNAT CHATELUS</t>
  </si>
  <si>
    <t>Nicolas LACAUD</t>
  </si>
  <si>
    <t>BONNAT</t>
  </si>
  <si>
    <t>chocolat2222@laposte.net</t>
  </si>
  <si>
    <t>EPINAL BASKET AGGLOMERATION</t>
  </si>
  <si>
    <t>Gilles GREGORI</t>
  </si>
  <si>
    <t>GOLBEY</t>
  </si>
  <si>
    <t>g.gregori@orange.fr</t>
  </si>
  <si>
    <t>VAL RHODANIEN</t>
  </si>
  <si>
    <t>Jean-Paul BOYRON</t>
  </si>
  <si>
    <t>SAINT SORLIN DE VIENNE</t>
  </si>
  <si>
    <t>jean-paul.boiron@club-internet.fr</t>
  </si>
  <si>
    <t>Julien RIAS</t>
  </si>
  <si>
    <t>MONTSEVEROUX</t>
  </si>
  <si>
    <t>julien.rias@gmail.com</t>
  </si>
  <si>
    <t>RHONE SUD BASKET</t>
  </si>
  <si>
    <t>Marc Olivier BELLEVILLE</t>
  </si>
  <si>
    <t>COMMUNAY</t>
  </si>
  <si>
    <t>mobelleville@yahoo.fr</t>
  </si>
  <si>
    <t>LYON BASKET CENTRE OUEST</t>
  </si>
  <si>
    <t>Clément DESCAMPS</t>
  </si>
  <si>
    <t>LYON</t>
  </si>
  <si>
    <t>basketcrolyon@free.fr</t>
  </si>
  <si>
    <t>USA TAC BASKET</t>
  </si>
  <si>
    <t>Laurent AMARGUIN</t>
  </si>
  <si>
    <t>CHAZAY D'AZERGUES</t>
  </si>
  <si>
    <t>president.usabasket@laposte.net</t>
  </si>
  <si>
    <t>BCMEF-USSJD</t>
  </si>
  <si>
    <t>Jean-Francois MANZOLINI</t>
  </si>
  <si>
    <t>LE MESNIL ESNARD</t>
  </si>
  <si>
    <t>manzolinijf@orange.fr</t>
  </si>
  <si>
    <t>IFS-MONDEVILLE</t>
  </si>
  <si>
    <t>Olivier QUEUDEVILLE</t>
  </si>
  <si>
    <t>MONDEVILLE</t>
  </si>
  <si>
    <t>olique1@orange.fr</t>
  </si>
  <si>
    <t>ASC PLTB USLG</t>
  </si>
  <si>
    <t>Corinne LEDOUX</t>
  </si>
  <si>
    <t>TOURLAVILLE</t>
  </si>
  <si>
    <t>cledouxrdc@free.fr</t>
  </si>
  <si>
    <t>ALLIANCE BASKET SUD 77</t>
  </si>
  <si>
    <t>Eric JACQUET</t>
  </si>
  <si>
    <t>AVON</t>
  </si>
  <si>
    <t>ricojacquet@yahoo.fr</t>
  </si>
  <si>
    <t>MONTGERON YERRES</t>
  </si>
  <si>
    <t>Claude DELECOURT</t>
  </si>
  <si>
    <t>DRAVEIL</t>
  </si>
  <si>
    <t>claude.delecourt@orange.fr</t>
  </si>
  <si>
    <t>VANVES MEUDON</t>
  </si>
  <si>
    <t>Fabrice BOUCHET</t>
  </si>
  <si>
    <t>CHÂTILLON</t>
  </si>
  <si>
    <t>bouchetfabrice@gmail.com</t>
  </si>
  <si>
    <t>SUD BASKET 93</t>
  </si>
  <si>
    <t>Evelyne CARTIGNY</t>
  </si>
  <si>
    <t>NEUILLY PLAISANCE</t>
  </si>
  <si>
    <t>c.jean_jacques4@aliceadsl.fr</t>
  </si>
  <si>
    <t>BASKET COTE DE BEAUTE</t>
  </si>
  <si>
    <t>Christine BECKER</t>
  </si>
  <si>
    <t>CHAILLEVETTE</t>
  </si>
  <si>
    <t>beckerr@wanadoo.fr</t>
  </si>
  <si>
    <t>CAN 79 BASKET</t>
  </si>
  <si>
    <t>Michel SABATHE</t>
  </si>
  <si>
    <t>NIORT</t>
  </si>
  <si>
    <t>can79basket@gmail.com</t>
  </si>
  <si>
    <t>CARLA-MONTESQUIEU</t>
  </si>
  <si>
    <t>Valerie PAULET</t>
  </si>
  <si>
    <t>CARLA BAYLEE</t>
  </si>
  <si>
    <t>alexia.franquine@orange.fr</t>
  </si>
  <si>
    <t>MONTAUBAN-ST NAUPHARY BASKET</t>
  </si>
  <si>
    <t>ELAN YVELINES BASKET CLUBS</t>
  </si>
  <si>
    <t>CHASSIEU DECINES</t>
  </si>
  <si>
    <t>BASKET VAL MÂCONNAIS</t>
  </si>
  <si>
    <t>0689033 - AILLANT SPORT BASKET</t>
  </si>
  <si>
    <t>HTV - LSB</t>
  </si>
  <si>
    <t>0138122 - ARTAS BASKET CLUB</t>
  </si>
  <si>
    <t>0138124 - CHATONNAY BC DES ETANGS</t>
  </si>
  <si>
    <t>0138135 - FOUR BASKET CLUB</t>
  </si>
  <si>
    <t>1669023 - AMPUIS VIENNE ST ROMAIN BASKET</t>
  </si>
  <si>
    <t>0126050 - HAUTERIVES BASKET</t>
  </si>
  <si>
    <t>0126013 - EPINOUZE BC</t>
  </si>
  <si>
    <t>0173014 - B C MAURIENNAIS</t>
  </si>
  <si>
    <t>0173036 - ES MARTIN S MICHEL</t>
  </si>
  <si>
    <t>0173038 - B C  CUINES</t>
  </si>
  <si>
    <t>0173015 - B C MODANAIS</t>
  </si>
  <si>
    <t>0174019 - CLUSES SCIONZIER THYEZ BASKET</t>
  </si>
  <si>
    <t>0174037 - BASKET CLUB DU PAYS ROCHOIS</t>
  </si>
  <si>
    <t>1669148 - AS RHODANIENNE</t>
  </si>
  <si>
    <t>0267002 - BARR/GERTWILLER</t>
  </si>
  <si>
    <t>0267127 - ESCHBACH CSM</t>
  </si>
  <si>
    <t>0267132 - FURDENHEIM A.C.S.L.</t>
  </si>
  <si>
    <t>0267114 - OBERNAI C.A.</t>
  </si>
  <si>
    <t>0267167 - WALBOURG B.C.</t>
  </si>
  <si>
    <t>0267021 - HOLTZHEIM VOGESIA</t>
  </si>
  <si>
    <t>0324054 - US BASKET BASSILLACOIS</t>
  </si>
  <si>
    <t>0324018 - BOULAZAC BASKET DORDOGNE</t>
  </si>
  <si>
    <t>0333013 - AS LIBOURNE</t>
  </si>
  <si>
    <t>0333062 - COUTRAS GUITRES BASKET</t>
  </si>
  <si>
    <t>0333020 - AS ST DELPHIN</t>
  </si>
  <si>
    <t>0333071 - US TALENCE</t>
  </si>
  <si>
    <t>0347089 - LES CERFS DE VARES B.C.</t>
  </si>
  <si>
    <t>0347061 - UNION SPORTIVE TEMPLAISE</t>
  </si>
  <si>
    <t>0347057 - BASKET FONGRAVE CASTELMORON</t>
  </si>
  <si>
    <t>0444138 - GROUPE ST VINCENT LE PALLET</t>
  </si>
  <si>
    <t>0444189 - GOLF BASKET CLUB HERBLINOIS</t>
  </si>
  <si>
    <t>0444133 - ETOILE DE CLISSON BASKET</t>
  </si>
  <si>
    <t>0444034 - NANTES BREIL BASKET</t>
  </si>
  <si>
    <t>0444102 - AL ST SEBASTIEN SUR LOIRE</t>
  </si>
  <si>
    <t>0444040 - VERTOU BASKET</t>
  </si>
  <si>
    <t>0444146 - NORT SUR ERDRE AC</t>
  </si>
  <si>
    <t>0472019 - LE MANS JALT</t>
  </si>
  <si>
    <t xml:space="preserve">0472020 - LE MANS J.C.M. </t>
  </si>
  <si>
    <t>0485002 - ANVOL ANTIGNY</t>
  </si>
  <si>
    <t>0485011 - BC LES 3 RIVIERES</t>
  </si>
  <si>
    <t>0485124 - BREM SUR MER</t>
  </si>
  <si>
    <t>0485010 - BRETIGNOLLES SUR MER</t>
  </si>
  <si>
    <t>0485126 - COMMEQUIERS SPORTS BB</t>
  </si>
  <si>
    <t>0485106 - COEX</t>
  </si>
  <si>
    <t>0485057 - POIRE SUR VIE</t>
  </si>
  <si>
    <t>0485041 - LUCS SUR BOULOGNE</t>
  </si>
  <si>
    <t>0503013 - MOULINS BASKET</t>
  </si>
  <si>
    <t>0503018 - C  YZEURE  BASKET</t>
  </si>
  <si>
    <t>0563025 - BASKET CLUB DURTOL</t>
  </si>
  <si>
    <t>0563076 - US SAYAT</t>
  </si>
  <si>
    <t>0563020 - NOHANENT PUY VALEIX</t>
  </si>
  <si>
    <t>0563092 - COMBRONDE BASKET CLUB</t>
  </si>
  <si>
    <t>0563072 - AS SAINT PRIEST BRAMEFANT</t>
  </si>
  <si>
    <t>0563011 - FR BLANZAT</t>
  </si>
  <si>
    <t>0563019 - AS CHATEAUGAY BASKET</t>
  </si>
  <si>
    <t>0563044 - AS MARECHAT RIOM</t>
  </si>
  <si>
    <t>0621024 - SO REVEIL IS SUR TILLE</t>
  </si>
  <si>
    <t>0621035 - SPORTING CLUB SELONGEEN</t>
  </si>
  <si>
    <t>0658009 - EB FOURCHAMBAULT NEVERS</t>
  </si>
  <si>
    <t>0658003 - BC COULANGES LES NEVERS</t>
  </si>
  <si>
    <t>0658013 - JS MARZY BASKET</t>
  </si>
  <si>
    <t>0671020 - GUEUGNON BASKET</t>
  </si>
  <si>
    <t>0671035 - BASKET CLUB PALINGEOIS</t>
  </si>
  <si>
    <t>0689020 - AS HERY</t>
  </si>
  <si>
    <t>0671004 - US BOURBON LANCY</t>
  </si>
  <si>
    <t>0671036 - USCP PARAY LE MONIAL</t>
  </si>
  <si>
    <t>0671058 - CLUB BASKET CHAROLLES</t>
  </si>
  <si>
    <t>0689005 - STADE AUXERROIS</t>
  </si>
  <si>
    <t>0756021 - BASKET CLUB HENNEBONTAIS</t>
  </si>
  <si>
    <t>0756003 - FL LANESTER</t>
  </si>
  <si>
    <t>0735009 - BETTON CS</t>
  </si>
  <si>
    <t>0735153 - ILLET BC</t>
  </si>
  <si>
    <t>0735012 - BRUZ AL BASKETBALL</t>
  </si>
  <si>
    <t>0735045 - MARTIGNE FERCHAUD AL</t>
  </si>
  <si>
    <t>0735052 - MORDELLES US</t>
  </si>
  <si>
    <t>0735181 - PONT PEAN BASKET</t>
  </si>
  <si>
    <t>0735091 - RETIERS BASKET CLUB</t>
  </si>
  <si>
    <t>1083007 - FREJUS VAR BASKET AMSL</t>
  </si>
  <si>
    <t>1083017 - CA ROQUEBRUNE SUR ARGENS</t>
  </si>
  <si>
    <t>1083049 - ESSOR VAROIS ST RAPHAEL BC</t>
  </si>
  <si>
    <t>1159147 - BEUVRAGES USM</t>
  </si>
  <si>
    <t>1159167 - RAISMES AS</t>
  </si>
  <si>
    <t>1159156 - ESCAUDAIN BASKET PORTE DU HAINAUT</t>
  </si>
  <si>
    <t>1159216 - DENAIN  A S C V P H</t>
  </si>
  <si>
    <t>1159115 - LILLE METROPOLE BASKET CLUBS</t>
  </si>
  <si>
    <t>1159128 - LILLE A S V</t>
  </si>
  <si>
    <t>1159076 - VILLENEUVE D'ASCQ ESB</t>
  </si>
  <si>
    <t>1159215 - WASQUEHAL FEM B</t>
  </si>
  <si>
    <t>1159062 - GRAVELINES GRAND FORT BCM</t>
  </si>
  <si>
    <t>1159075 - GRAVELINES B ESLA</t>
  </si>
  <si>
    <t>1159053 - BOURBOURG SC</t>
  </si>
  <si>
    <t>1270002 - FOUGEROLLES BC</t>
  </si>
  <si>
    <t>1270007 - ST LOUP</t>
  </si>
  <si>
    <t>1311011 - LIMOUX BASKET CLUB</t>
  </si>
  <si>
    <t xml:space="preserve">1311004 - VILLEMOUSTAUSSOU BASKET CLUB     </t>
  </si>
  <si>
    <t>1423017 - SS BONNAT</t>
  </si>
  <si>
    <t>1423028 - CO CHATELUS MALVALEIX</t>
  </si>
  <si>
    <t>1588010 - GET VOSGES</t>
  </si>
  <si>
    <t>1588006 - BASKET CLUB CHAVELOTAIS</t>
  </si>
  <si>
    <t>1669088 - CHASSIEU BASKET</t>
  </si>
  <si>
    <t>1669159 - BASKET CLUB COMMUNAY TERNAY</t>
  </si>
  <si>
    <t>1669072 - BASKET CRO LYON</t>
  </si>
  <si>
    <t>1669125 - UNION SPORTIVE AZERGOISE</t>
  </si>
  <si>
    <t>1776052 - BASKET CLUB MESNIL ESNARD FRANQUEVILLE</t>
  </si>
  <si>
    <t>1669073 - CLUB SPORTIF DE DECINES BASKET</t>
  </si>
  <si>
    <t>1669075 - GRIGNY BASKET CLUB</t>
  </si>
  <si>
    <t>1669187 - AMICALE LAIQUE VOLTAIRE</t>
  </si>
  <si>
    <t>1669122 - TOUR AC</t>
  </si>
  <si>
    <t>1669024 - AS ANDEOLAISE</t>
  </si>
  <si>
    <t>1669035 - AS LYON DUCHERE</t>
  </si>
  <si>
    <t>1776047 - US ST JACQUES SUR DARNETAL</t>
  </si>
  <si>
    <t>1814059 - USO MONDEVILLE BASKET</t>
  </si>
  <si>
    <t>1814008 - CLUB BASKET D'IFS</t>
  </si>
  <si>
    <t>1850013 - PL TOURLAVILLE BASKET</t>
  </si>
  <si>
    <t>1850004 - AS CHERBOURG</t>
  </si>
  <si>
    <t>1850021 - UNION SPORTIVE LA GLACERIE</t>
  </si>
  <si>
    <t>1977003 - AVON BASKET</t>
  </si>
  <si>
    <t>1977009 - US CHAMPAGNE-SUR-SEINE</t>
  </si>
  <si>
    <t>1977030 - SEPA MORET</t>
  </si>
  <si>
    <t>1977017 - AS HERICY-FONTAINE-LE-PORT</t>
  </si>
  <si>
    <t>1977081 - THOMERY BASKET CLUB</t>
  </si>
  <si>
    <t>1991031 - ES MONTGERON</t>
  </si>
  <si>
    <t>1991052 - ES YERRES</t>
  </si>
  <si>
    <t>1992012 - AS MEUDON</t>
  </si>
  <si>
    <t>1992040 - STADE DE VANVES</t>
  </si>
  <si>
    <t>1993022 - JEANNE D'ARC DE ROSNY</t>
  </si>
  <si>
    <t>1993016 - CS DE NOISY LE GRAND BASKET</t>
  </si>
  <si>
    <t>1993024 - NEUILLY PLAISANCE SPORTS</t>
  </si>
  <si>
    <t>2117023 - ROYAN ROC BASKET</t>
  </si>
  <si>
    <t>2179041 - AIFFRES BASKET CLUB</t>
  </si>
  <si>
    <t>2179040 - AMICALE SPORTIVE NIORTAISE</t>
  </si>
  <si>
    <t>2309006 - LE COQ CARLANAIS</t>
  </si>
  <si>
    <t>2331047 - VOLVESTRE BASKET CLUB</t>
  </si>
  <si>
    <t>2382014 - ST NAUPHARY ACO</t>
  </si>
  <si>
    <t>Renouvellement 2</t>
  </si>
  <si>
    <t>CLUB 1</t>
  </si>
  <si>
    <t>CLUB 2</t>
  </si>
  <si>
    <t>CLUB 3</t>
  </si>
  <si>
    <t>CLUB 4</t>
  </si>
  <si>
    <t>CLUB 5</t>
  </si>
  <si>
    <t>CLUB 6</t>
  </si>
  <si>
    <t>CLUB 7</t>
  </si>
  <si>
    <t>TGB 1 Quai de l'Adour, BP1034</t>
  </si>
  <si>
    <t>CJF Basket, 8F Avenue de moka</t>
  </si>
  <si>
    <t xml:space="preserve">Stade Guy Piriou BP 406 </t>
  </si>
  <si>
    <t>11rue Madame d'Epinay</t>
  </si>
  <si>
    <t>2 Rue Bernard Cathelin</t>
  </si>
  <si>
    <t>1 Lotissement Coteaux De Chalamas</t>
  </si>
  <si>
    <t>18 Allee Des Virieux 2</t>
  </si>
  <si>
    <t>105 Chemin De Monteille</t>
  </si>
  <si>
    <t>32 Route De St Martin Hameau De Mantaille</t>
  </si>
  <si>
    <t>2 Rue Des Brieux</t>
  </si>
  <si>
    <t>Gb38, 7 Rue François Raoult</t>
  </si>
  <si>
    <t>24 Chemin De La Masse</t>
  </si>
  <si>
    <t>Route Du Stade</t>
  </si>
  <si>
    <t>58 Rue Pierre Et Marie Curie</t>
  </si>
  <si>
    <t xml:space="preserve">85 Rue De La Carriere </t>
  </si>
  <si>
    <t>36 Rue De Balzac</t>
  </si>
  <si>
    <t>4 Rue De L Eglise</t>
  </si>
  <si>
    <t>4 Rue Des Mesanges</t>
  </si>
  <si>
    <t xml:space="preserve">11,Rue De La Chapelle </t>
  </si>
  <si>
    <t>Rue Du Stade</t>
  </si>
  <si>
    <t>4, Rue Des Peupliers</t>
  </si>
  <si>
    <t>13 Rue Des Vergers</t>
  </si>
  <si>
    <t>20 Rue Du Panorama</t>
  </si>
  <si>
    <t>18 Rue De Thann</t>
  </si>
  <si>
    <t>15 Rue Charles Zumstein</t>
  </si>
  <si>
    <t>9 Rue De La Dime</t>
  </si>
  <si>
    <t>3 Rue Jules Ferry</t>
  </si>
  <si>
    <t>19 Rue Des Souchets</t>
  </si>
  <si>
    <t>6 Rue Castel Feuillan</t>
  </si>
  <si>
    <t>9 Rue Georges Melies</t>
  </si>
  <si>
    <t>164 Avenue  De La Poste</t>
  </si>
  <si>
    <t>106 Rue Des Muletiers</t>
  </si>
  <si>
    <t>1635 Route De Saint Pierre</t>
  </si>
  <si>
    <t>147 Avenue Laouzet</t>
  </si>
  <si>
    <t>637 Route De Bibens</t>
  </si>
  <si>
    <t>80 Lot Trace Busqueton</t>
  </si>
  <si>
    <t>4 Impasse Las Mouliattes</t>
  </si>
  <si>
    <t>Laurensot</t>
  </si>
  <si>
    <t>345 Rue De L'Aéropostale</t>
  </si>
  <si>
    <t>289 Chemin De La Bourdette</t>
  </si>
  <si>
    <t>83 Route Des Moulins</t>
  </si>
  <si>
    <t>Chemin De Ronde</t>
  </si>
  <si>
    <t>2 Lotissement Le Lau</t>
  </si>
  <si>
    <t>Les Boyers</t>
  </si>
  <si>
    <t>Rue Gamot</t>
  </si>
  <si>
    <t>24 Rue Saint Exupery</t>
  </si>
  <si>
    <t>Floirac</t>
  </si>
  <si>
    <t>Centre Sportif El Hogar, 54 Rue Hausquette</t>
  </si>
  <si>
    <t>260 Route De Cabanne</t>
  </si>
  <si>
    <t>1 Place De La Mairie</t>
  </si>
  <si>
    <t>Résidence Saint Julien, 234 Avenue Jean Mermoz</t>
  </si>
  <si>
    <t>4 Rue De Napach</t>
  </si>
  <si>
    <t>Salle Pierre Seillant, 10 Boulevard Charles De Gaulle</t>
  </si>
  <si>
    <t>Gymnase Du Pinson, Saint Guillaume</t>
  </si>
  <si>
    <t>32 Rue Des Maures</t>
  </si>
  <si>
    <t>984 Bd Des Airennes</t>
  </si>
  <si>
    <t>37 Rue Des Colverts</t>
  </si>
  <si>
    <t>42 Bis Rue De L'Ancienne Eglise</t>
  </si>
  <si>
    <t>29 Bis Rue De La Mongendriere</t>
  </si>
  <si>
    <t>33 Route De La Rue Jean</t>
  </si>
  <si>
    <t>7 Rue De La Chataigneraie</t>
  </si>
  <si>
    <t>13 Le Chene Vert</t>
  </si>
  <si>
    <t>4 Route De La Loire</t>
  </si>
  <si>
    <t>37 Bis La Raffinière</t>
  </si>
  <si>
    <t>41 Rue De La Martelliere</t>
  </si>
  <si>
    <t>5 Rue Le Corbusier</t>
  </si>
  <si>
    <t>27 Rue De La Chintiere</t>
  </si>
  <si>
    <t>330 Rue St Léonard</t>
  </si>
  <si>
    <t>62 Bd Du Doyenné</t>
  </si>
  <si>
    <t>Rue Réamur, Complexe Jules Ferry</t>
  </si>
  <si>
    <t>349 Rue Du Vieux St Louis</t>
  </si>
  <si>
    <t>27 Rue Charles Gounod</t>
  </si>
  <si>
    <t>67 Rue Des Cochereaux</t>
  </si>
  <si>
    <t>3 Chemin Du Patis</t>
  </si>
  <si>
    <t>13 Bis La Touche</t>
  </si>
  <si>
    <t>5 Rue De La Galice</t>
  </si>
  <si>
    <t>54 Allée Des Acacias</t>
  </si>
  <si>
    <t>55 Rue Roger Richard</t>
  </si>
  <si>
    <t>32 Route Des Salinieres</t>
  </si>
  <si>
    <t>23 Rue Des Pervenches</t>
  </si>
  <si>
    <t>12 Rue De La Chevallerie</t>
  </si>
  <si>
    <t> 4 Rue Des Chardonnerets</t>
  </si>
  <si>
    <t>47 Rue Des Saulniers</t>
  </si>
  <si>
    <t>Le Bois Chalon</t>
  </si>
  <si>
    <t>16 Rue De L' Amethyste</t>
  </si>
  <si>
    <t>18 Rue Des Acacias</t>
  </si>
  <si>
    <t>31 Rue De La Graliere</t>
  </si>
  <si>
    <t>18 Rue De La Vigne</t>
  </si>
  <si>
    <t xml:space="preserve">497, Rue De La Vie </t>
  </si>
  <si>
    <t>13 Rue De La Belle Meunière</t>
  </si>
  <si>
    <t>1, Cours De Bercy</t>
  </si>
  <si>
    <t>26 Boulevard De Canteloube</t>
  </si>
  <si>
    <t>40 Rue Trichard Moyat</t>
  </si>
  <si>
    <t>Chemin Des Charretiers</t>
  </si>
  <si>
    <t>2 Bis Rue De La Grave</t>
  </si>
  <si>
    <t xml:space="preserve">20 Rue Lecuelle, </t>
  </si>
  <si>
    <t>Ld Parret</t>
  </si>
  <si>
    <t>1, Chemin Des Bourliats</t>
  </si>
  <si>
    <t xml:space="preserve">3 Rue Du Château </t>
  </si>
  <si>
    <t>2 Rue Du 25 Septembre 1793 Aglan</t>
  </si>
  <si>
    <t>28 Allée Des Écoliers</t>
  </si>
  <si>
    <t>Le Noizillier 71130 Uxeau</t>
  </si>
  <si>
    <t>4 Rue De La Gare</t>
  </si>
  <si>
    <t>2 Rue Des Crayolots</t>
  </si>
  <si>
    <t>23 Rue Millot Vinot</t>
  </si>
  <si>
    <t>5 Rue Chateaubriand</t>
  </si>
  <si>
    <t>20 Rue Park Moan</t>
  </si>
  <si>
    <t>2 Rue Louise Michel</t>
  </si>
  <si>
    <t>78 Bis Hent Kerfram</t>
  </si>
  <si>
    <t>7 Rue Jf Kennedy</t>
  </si>
  <si>
    <t>15 Rue Jules Verne</t>
  </si>
  <si>
    <t>Secrétariat Aurore Vitré Basket, 3 Bis Rue De La Poultière</t>
  </si>
  <si>
    <t>42 Rue De La Chataigneraie</t>
  </si>
  <si>
    <t>( Rue De Chipie</t>
  </si>
  <si>
    <t>21 Rue Theodore Botrel</t>
  </si>
  <si>
    <t>11 Résidence Les Magnolias</t>
  </si>
  <si>
    <t>31 Mail François Mitterand</t>
  </si>
  <si>
    <t xml:space="preserve">9 Rue De La Genetais </t>
  </si>
  <si>
    <t>La Rimbelliere</t>
  </si>
  <si>
    <t>67 Rue Dugay Trouin</t>
  </si>
  <si>
    <t>1 Clos Des Gironnais</t>
  </si>
  <si>
    <t>Cs Bourges, 88 Boulevard De L'Avenir</t>
  </si>
  <si>
    <t>1 Rue Des Muguets</t>
  </si>
  <si>
    <t>2 Rue George Sand, Le Clos Des Écrivains</t>
  </si>
  <si>
    <t>21 Rue Cécile Bergerot</t>
  </si>
  <si>
    <t>Rue De La République</t>
  </si>
  <si>
    <t>39 Rue De La Métairie</t>
  </si>
  <si>
    <t>4 Rue Emile Zola</t>
  </si>
  <si>
    <t>23 Rue Deroche</t>
  </si>
  <si>
    <t>9 Rue Coli</t>
  </si>
  <si>
    <t>32 Boulevard Albert 1Er</t>
  </si>
  <si>
    <t>381 Chemin De Fantroussière</t>
  </si>
  <si>
    <t xml:space="preserve">7 Impasse Des Tambours </t>
  </si>
  <si>
    <t>564 Chemin De Rigoumel</t>
  </si>
  <si>
    <t>99 Avenue Aristide Briand, L'Aristide Briand</t>
  </si>
  <si>
    <t>47 Avenue De Dunkerque</t>
  </si>
  <si>
    <t>Complexe Sportif, Rue Du Stade</t>
  </si>
  <si>
    <t>760 Grande Rue</t>
  </si>
  <si>
    <t>752 Rue Du Faubourg De Paris</t>
  </si>
  <si>
    <t>8 Rue Des Pommiers</t>
  </si>
  <si>
    <t>6, Grand Place 59590 Raismes</t>
  </si>
  <si>
    <t>339 Av Du Gal Leclerc</t>
  </si>
  <si>
    <t xml:space="preserve">12, Rue Lefort </t>
  </si>
  <si>
    <t>28 Rue Gensse</t>
  </si>
  <si>
    <t>Place Du Polder</t>
  </si>
  <si>
    <t>3 Chemin Des Torcols</t>
  </si>
  <si>
    <t>4 Rue Haute</t>
  </si>
  <si>
    <t>12 Rue De La Gare</t>
  </si>
  <si>
    <t>2 Rue Du Presbytère</t>
  </si>
  <si>
    <t>Gymnase Couderc, 37 Rue Du Mas De Lemasson</t>
  </si>
  <si>
    <t>31 Rue De La Corvette</t>
  </si>
  <si>
    <t>5 Rue Des Violettes</t>
  </si>
  <si>
    <t>Mairie De Brouilla, 7 Rue Julien Panchot</t>
  </si>
  <si>
    <t>48 Avenue Du Midi</t>
  </si>
  <si>
    <t xml:space="preserve">3 Route De L’Église </t>
  </si>
  <si>
    <t>5 Route De Gueret</t>
  </si>
  <si>
    <t>5 Rue Pierre Parot</t>
  </si>
  <si>
    <t>91 Rue Du Quai Militaire</t>
  </si>
  <si>
    <t>19 Rue Du Haut De Bras</t>
  </si>
  <si>
    <t>23 Rue Henri Dunant</t>
  </si>
  <si>
    <t>37A Rue Des Prés</t>
  </si>
  <si>
    <t xml:space="preserve">16 Avenue De La Fontenelle </t>
  </si>
  <si>
    <t>232 Rue Des Tulipes, Corgenon</t>
  </si>
  <si>
    <t>19 Rue Des Aubépines</t>
  </si>
  <si>
    <t>700 Rue Du Mas Peguet</t>
  </si>
  <si>
    <t>31 Rue Auguste Renoir</t>
  </si>
  <si>
    <t>Lot Preceya, Massignieu</t>
  </si>
  <si>
    <t>607 Rue De La Madone</t>
  </si>
  <si>
    <t>454 Chemin Du Quartier Jayr</t>
  </si>
  <si>
    <t>46 Chemain De La Prebende</t>
  </si>
  <si>
    <t>4 Rue De L'Hospice</t>
  </si>
  <si>
    <t>1271 Rue Jean Moulin</t>
  </si>
  <si>
    <t>26 Rue Ampère</t>
  </si>
  <si>
    <t>130 Chemin De La Papotiere</t>
  </si>
  <si>
    <t>Lieu-Dit Juin</t>
  </si>
  <si>
    <t>Les Quatre Croix</t>
  </si>
  <si>
    <t>Rue Des Ecoles</t>
  </si>
  <si>
    <t>26 Avenue Jean Moulin</t>
  </si>
  <si>
    <t>67 Chemin Du Morillon</t>
  </si>
  <si>
    <t>166 Avenue Jean Jaurès</t>
  </si>
  <si>
    <t>17 Rue Des Fosses</t>
  </si>
  <si>
    <t xml:space="preserve">33 Rue Lavoisier </t>
  </si>
  <si>
    <t>38 Avenue Des Sources</t>
  </si>
  <si>
    <t>15 Rue Joliot Curie</t>
  </si>
  <si>
    <t>892 Route Des Sablières</t>
  </si>
  <si>
    <t>15 Rue Du Mazet</t>
  </si>
  <si>
    <t>2 Rue Marie Anne Leroudier</t>
  </si>
  <si>
    <t>2 Rue G.Bizet</t>
  </si>
  <si>
    <t>340 Route De Dieppe</t>
  </si>
  <si>
    <t>12 Rue Vauquelin</t>
  </si>
  <si>
    <t>24 Rue César Franck</t>
  </si>
  <si>
    <t>7 Rue P Le Trividic</t>
  </si>
  <si>
    <t>Rue Du Petit Marais</t>
  </si>
  <si>
    <t>Es Carpiquet Basket 1 Avenue Charles De Gaulle</t>
  </si>
  <si>
    <t>8 Rue Du Tibet</t>
  </si>
  <si>
    <t>3 Rue Ambroise Croizat</t>
  </si>
  <si>
    <t>345 Imp 4 Barrieres, Rue Du Val Avril</t>
  </si>
  <si>
    <t>223 Rue Des Pins</t>
  </si>
  <si>
    <t>14 Rue Charles Léandre</t>
  </si>
  <si>
    <t>80 Avenue Philippe Auguste</t>
  </si>
  <si>
    <t>Ldb13 5 Rue Aumont</t>
  </si>
  <si>
    <t xml:space="preserve">70, La Boucle Des Epillets    </t>
  </si>
  <si>
    <t xml:space="preserve">44 Mail Le Corbusier </t>
  </si>
  <si>
    <t>17 Rue Du Chateau D Eau</t>
  </si>
  <si>
    <t>2 Allée Du Port Baquin</t>
  </si>
  <si>
    <t>76 Bis Avenue De Valvins</t>
  </si>
  <si>
    <t>50 Bis Rue Rémilly</t>
  </si>
  <si>
    <t>77 Rue Pasteur</t>
  </si>
  <si>
    <t xml:space="preserve">80/82 Avenue Aristide Briand </t>
  </si>
  <si>
    <t>14 Avenue Des Erables</t>
  </si>
  <si>
    <t xml:space="preserve">51 Rues Des Sources </t>
  </si>
  <si>
    <t>13 Rue Pierre Loti</t>
  </si>
  <si>
    <t>1 Rue Geneviève Couturier</t>
  </si>
  <si>
    <t>7 Bis Dur D'Alsace</t>
  </si>
  <si>
    <t>18 Rue Lafontaine</t>
  </si>
  <si>
    <t>2 Boulevard Anatole France</t>
  </si>
  <si>
    <t>74 Bis Avenue Georges Clemenceau</t>
  </si>
  <si>
    <t>7 Rue Du Pré Au Clerc</t>
  </si>
  <si>
    <t>23 Avenue Du Docteur Durand</t>
  </si>
  <si>
    <t>21 Avenue Flouquet</t>
  </si>
  <si>
    <t>10 Allée De Ossards</t>
  </si>
  <si>
    <t>8 Rue Des Iris</t>
  </si>
  <si>
    <t>1, Rue Des Moines</t>
  </si>
  <si>
    <t>19 Rue Des Vauzelles</t>
  </si>
  <si>
    <t>6 Venelle De La Clé Des Champs</t>
  </si>
  <si>
    <t>4 Bis Rue Bel Air</t>
  </si>
  <si>
    <t>17 Rue Du Marvoux</t>
  </si>
  <si>
    <t>42 Avenue Du Général De Gaulle</t>
  </si>
  <si>
    <t>52 Avenue Venise Verte Appt 22</t>
  </si>
  <si>
    <t>Chemin Du Pont Vieux</t>
  </si>
  <si>
    <t>Résidence De L'Ourmaye, Bat B, 23 Avenue De Grenoble</t>
  </si>
  <si>
    <t>5 Le Clot Valentin, 12 Trse Des Romans</t>
  </si>
  <si>
    <t>20 Rue Du Maréchal Fayol</t>
  </si>
  <si>
    <t>Bc Saussettois Gymnase Alain Calmat, 31 Avenue Pierre Matraja</t>
  </si>
  <si>
    <t>40 Avenue Des Romarins</t>
  </si>
  <si>
    <t>27 Chemin De Touraine</t>
  </si>
  <si>
    <t>26 Avenue Aristide Berges</t>
  </si>
  <si>
    <t xml:space="preserve">Gaillard Du Bosc </t>
  </si>
  <si>
    <t>1335 Chemin De La Croix De Polier</t>
  </si>
  <si>
    <t>10 Bis Rue De L'Artisanat</t>
  </si>
  <si>
    <t>17, Rue Vert Pré</t>
  </si>
  <si>
    <t>Chemin En Cabanac</t>
  </si>
  <si>
    <t>18 Rue De Tucol</t>
  </si>
  <si>
    <t>8 Rue D'Occitanie</t>
  </si>
  <si>
    <t>4 Rue Du Vignemale</t>
  </si>
  <si>
    <t>32 Route De Lezat</t>
  </si>
  <si>
    <t>10 Impasse Du Crucifix</t>
  </si>
  <si>
    <t>15 Rue Alfred De Vigny</t>
  </si>
  <si>
    <t>8 Chemin De Ronde</t>
  </si>
  <si>
    <t>Gymnase Municipal, Rue Martial Dussaux</t>
  </si>
  <si>
    <t>95 Avenue Du Minotier, Pissouet</t>
  </si>
  <si>
    <t>Chemin Du Has</t>
  </si>
  <si>
    <t>32 Rue D' Angerville</t>
  </si>
  <si>
    <t>Au Couffut</t>
  </si>
  <si>
    <t>2468 Chemin De Peyrolis</t>
  </si>
  <si>
    <t>Maison Des Sports, 283 Avenue Colonel Teyssier</t>
  </si>
  <si>
    <t>3 Rue Du Chai</t>
  </si>
  <si>
    <t>49 Rue Du Ramiérou</t>
  </si>
  <si>
    <t>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</si>
</sst>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00"/>
    <numFmt numFmtId="166" formatCode="0#&quot; &quot;##&quot; &quot;##&quot; &quot;##&quot; &quot;##"/>
    <numFmt numFmtId="167" formatCode="dd/mm/yy;@"/>
    <numFmt numFmtId="168" formatCode="0000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 applyFill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Fill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9" borderId="8" applyNumberFormat="0" applyFont="0" applyAlignment="0" applyProtection="0"/>
  </cellStyleXfs>
  <cellXfs count="38">
    <xf numFmtId="0" fontId="0" fillId="0" borderId="0" xfId="0" applyFill="1"/>
    <xf numFmtId="168" fontId="21" fillId="0" borderId="0" xfId="0" applyNumberFormat="1" applyFont="1" applyFill="1" applyAlignment="1">
      <alignment horizontal="center" vertical="center"/>
    </xf>
    <xf numFmtId="166" fontId="21" fillId="0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168" fontId="21" fillId="2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164" fontId="21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" fontId="21" fillId="0" borderId="0" xfId="3" applyNumberFormat="1" applyFont="1" applyFill="1" applyAlignment="1">
      <alignment vertical="center"/>
    </xf>
    <xf numFmtId="14" fontId="21" fillId="0" borderId="0" xfId="0" applyNumberFormat="1" applyFont="1" applyFill="1" applyAlignment="1">
      <alignment horizontal="center" vertical="center"/>
    </xf>
    <xf numFmtId="166" fontId="21" fillId="0" borderId="0" xfId="1" applyNumberFormat="1" applyFont="1" applyFill="1" applyAlignment="1">
      <alignment horizontal="center" vertical="center"/>
    </xf>
    <xf numFmtId="166" fontId="21" fillId="2" borderId="0" xfId="0" applyNumberFormat="1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center" vertical="center"/>
    </xf>
    <xf numFmtId="165" fontId="21" fillId="2" borderId="0" xfId="0" applyNumberFormat="1" applyFont="1" applyFill="1" applyAlignment="1">
      <alignment vertical="center"/>
    </xf>
    <xf numFmtId="167" fontId="21" fillId="2" borderId="0" xfId="0" applyNumberFormat="1" applyFont="1" applyFill="1" applyAlignment="1">
      <alignment vertical="center"/>
    </xf>
    <xf numFmtId="165" fontId="21" fillId="0" borderId="0" xfId="0" applyNumberFormat="1" applyFont="1" applyFill="1" applyAlignment="1">
      <alignment vertical="center"/>
    </xf>
    <xf numFmtId="167" fontId="21" fillId="0" borderId="0" xfId="0" applyNumberFormat="1" applyFont="1" applyFill="1" applyAlignment="1">
      <alignment vertical="center"/>
    </xf>
    <xf numFmtId="165" fontId="21" fillId="0" borderId="0" xfId="3" applyNumberFormat="1" applyFont="1" applyFill="1" applyAlignment="1">
      <alignment horizontal="center" vertical="center"/>
    </xf>
    <xf numFmtId="164" fontId="21" fillId="0" borderId="0" xfId="3" applyNumberFormat="1" applyFont="1" applyFill="1" applyAlignment="1">
      <alignment horizontal="center" vertical="center"/>
    </xf>
    <xf numFmtId="0" fontId="21" fillId="0" borderId="0" xfId="3" applyFont="1" applyFill="1" applyAlignment="1">
      <alignment horizontal="center" vertical="center"/>
    </xf>
    <xf numFmtId="0" fontId="21" fillId="0" borderId="0" xfId="3" applyFont="1" applyFill="1" applyAlignment="1">
      <alignment vertical="center"/>
    </xf>
    <xf numFmtId="166" fontId="21" fillId="0" borderId="0" xfId="3" applyNumberFormat="1" applyFont="1" applyFill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0" fontId="22" fillId="2" borderId="0" xfId="1" applyFont="1" applyFill="1" applyAlignment="1">
      <alignment vertical="center"/>
    </xf>
    <xf numFmtId="0" fontId="22" fillId="0" borderId="0" xfId="1" applyFont="1" applyFill="1" applyAlignment="1">
      <alignment vertical="center"/>
    </xf>
    <xf numFmtId="0" fontId="22" fillId="0" borderId="0" xfId="1" applyFont="1" applyFill="1" applyAlignment="1" applyProtection="1">
      <alignment vertical="center"/>
    </xf>
    <xf numFmtId="1" fontId="21" fillId="2" borderId="0" xfId="0" applyNumberFormat="1" applyFont="1" applyFill="1" applyAlignment="1">
      <alignment horizontal="center" vertical="center"/>
    </xf>
    <xf numFmtId="1" fontId="21" fillId="0" borderId="0" xfId="3" applyNumberFormat="1" applyFont="1" applyFill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14" fontId="21" fillId="0" borderId="0" xfId="3" applyNumberFormat="1" applyFont="1" applyFill="1" applyAlignment="1">
      <alignment horizontal="center" vertical="center"/>
    </xf>
    <xf numFmtId="168" fontId="21" fillId="0" borderId="0" xfId="44" applyNumberFormat="1" applyFont="1" applyFill="1" applyAlignment="1">
      <alignment horizontal="center" vertical="center"/>
    </xf>
    <xf numFmtId="168" fontId="21" fillId="0" borderId="0" xfId="0" applyNumberFormat="1" applyFont="1" applyFill="1" applyAlignment="1">
      <alignment horizontal="center" vertical="center" wrapText="1"/>
    </xf>
    <xf numFmtId="168" fontId="21" fillId="0" borderId="0" xfId="3" applyNumberFormat="1" applyFont="1" applyFill="1" applyAlignment="1">
      <alignment horizontal="center" vertical="center"/>
    </xf>
  </cellXfs>
  <cellStyles count="62">
    <cellStyle name="20 % - Accent1" xfId="21" builtinId="30" customBuiltin="1"/>
    <cellStyle name="20 % - Accent1 2" xfId="47"/>
    <cellStyle name="20 % - Accent2" xfId="25" builtinId="34" customBuiltin="1"/>
    <cellStyle name="20 % - Accent2 2" xfId="49"/>
    <cellStyle name="20 % - Accent3" xfId="29" builtinId="38" customBuiltin="1"/>
    <cellStyle name="20 % - Accent3 2" xfId="51"/>
    <cellStyle name="20 % - Accent4" xfId="33" builtinId="42" customBuiltin="1"/>
    <cellStyle name="20 % - Accent4 2" xfId="53"/>
    <cellStyle name="20 % - Accent5" xfId="37" builtinId="46" customBuiltin="1"/>
    <cellStyle name="20 % - Accent5 2" xfId="55"/>
    <cellStyle name="20 % - Accent6" xfId="41" builtinId="50" customBuiltin="1"/>
    <cellStyle name="20 % - Accent6 2" xfId="57"/>
    <cellStyle name="40 % - Accent1" xfId="22" builtinId="31" customBuiltin="1"/>
    <cellStyle name="40 % - Accent1 2" xfId="48"/>
    <cellStyle name="40 % - Accent2" xfId="26" builtinId="35" customBuiltin="1"/>
    <cellStyle name="40 % - Accent2 2" xfId="50"/>
    <cellStyle name="40 % - Accent3" xfId="30" builtinId="39" customBuiltin="1"/>
    <cellStyle name="40 % - Accent3 2" xfId="52"/>
    <cellStyle name="40 % - Accent4" xfId="34" builtinId="43" customBuiltin="1"/>
    <cellStyle name="40 % - Accent4 2" xfId="54"/>
    <cellStyle name="40 % - Accent5" xfId="38" builtinId="47" customBuiltin="1"/>
    <cellStyle name="40 % - Accent5 2" xfId="56"/>
    <cellStyle name="40 % - Accent6" xfId="42" builtinId="51" customBuiltin="1"/>
    <cellStyle name="40 % - Accent6 2" xfId="58"/>
    <cellStyle name="60 % - Accent1" xfId="23" builtinId="32" customBuiltin="1"/>
    <cellStyle name="60 % - Accent2" xfId="27" builtinId="36" customBuiltin="1"/>
    <cellStyle name="60 % - Accent3" xfId="31" builtinId="40" customBuiltin="1"/>
    <cellStyle name="60 % - Accent4" xfId="35" builtinId="44" customBuiltin="1"/>
    <cellStyle name="60 % - Accent5" xfId="39" builtinId="48" customBuiltin="1"/>
    <cellStyle name="60 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Avertissement" xfId="17" builtinId="11" customBuiltin="1"/>
    <cellStyle name="Calcul" xfId="14" builtinId="22" customBuiltin="1"/>
    <cellStyle name="Cellule liée" xfId="15" builtinId="24" customBuiltin="1"/>
    <cellStyle name="Commentaire 2" xfId="45"/>
    <cellStyle name="Commentaire 2 2" xfId="61"/>
    <cellStyle name="Entrée" xfId="12" builtinId="20" customBuiltin="1"/>
    <cellStyle name="Insatisfaisant" xfId="10" builtinId="27" customBuiltin="1"/>
    <cellStyle name="Lien hypertexte" xfId="1" builtinId="8"/>
    <cellStyle name="Lien hypertexte 2" xfId="2"/>
    <cellStyle name="Lien hypertexte 2 2" xfId="59"/>
    <cellStyle name="Lien hypertexte 2 3" xfId="46"/>
    <cellStyle name="Neutre" xfId="11" builtinId="28" customBuiltin="1"/>
    <cellStyle name="Normal" xfId="0" builtinId="0"/>
    <cellStyle name="Normal 2" xfId="3"/>
    <cellStyle name="Normal 3" xfId="44"/>
    <cellStyle name="Normal 3 2" xfId="60"/>
    <cellStyle name="Satisfaisant" xfId="9" builtinId="26" customBuiltin="1"/>
    <cellStyle name="Sortie" xfId="13" builtinId="21" customBuiltin="1"/>
    <cellStyle name="Texte explicatif" xfId="18" builtinId="53" customBuiltin="1"/>
    <cellStyle name="Titre" xfId="4" builtinId="15" customBuiltin="1"/>
    <cellStyle name="Titre 1" xfId="5" builtinId="16" customBuiltin="1"/>
    <cellStyle name="Titre 2" xfId="6" builtinId="17" customBuiltin="1"/>
    <cellStyle name="Titre 3" xfId="7" builtinId="18" customBuiltin="1"/>
    <cellStyle name="Titre 4" xfId="8" builtinId="19" customBuiltin="1"/>
    <cellStyle name="Total" xfId="19" builtinId="25" customBuiltin="1"/>
    <cellStyle name="Vérification" xfId="16" builtinId="23" customBuiltin="1"/>
  </cellStyles>
  <dxfs count="0"/>
  <tableStyles count="0" defaultTableStyle="TableStyleMedium2" defaultPivotStyle="PivotStyleLight16"/>
  <colors>
    <mruColors>
      <color rgb="FFC8FA96"/>
      <color rgb="FFFECEF1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ambraibasket@aol.com" TargetMode="External"/><Relationship Id="rId21" Type="http://schemas.openxmlformats.org/officeDocument/2006/relationships/hyperlink" Target="mailto:lanusse.thierry@gmail.com" TargetMode="External"/><Relationship Id="rId42" Type="http://schemas.openxmlformats.org/officeDocument/2006/relationships/hyperlink" Target="mailto:serge.bader@free.fr" TargetMode="External"/><Relationship Id="rId63" Type="http://schemas.openxmlformats.org/officeDocument/2006/relationships/hyperlink" Target="mailto:alain.brule@free.fr" TargetMode="External"/><Relationship Id="rId84" Type="http://schemas.openxmlformats.org/officeDocument/2006/relationships/hyperlink" Target="mailto:c.cortes.d@orange.fr" TargetMode="External"/><Relationship Id="rId138" Type="http://schemas.openxmlformats.org/officeDocument/2006/relationships/hyperlink" Target="mailto:valeriepaul83160@laposte.net" TargetMode="External"/><Relationship Id="rId159" Type="http://schemas.openxmlformats.org/officeDocument/2006/relationships/hyperlink" Target="https://webmail1n.orange.fr/webmail/fr_FR/read.html?FOLDER=UF_Equipes&amp;IDMSG=61&amp;check=&amp;SORTBY=1" TargetMode="External"/><Relationship Id="rId170" Type="http://schemas.openxmlformats.org/officeDocument/2006/relationships/hyperlink" Target="mailto:emmanuel.guibreteau@neuf.fr" TargetMode="External"/><Relationship Id="rId191" Type="http://schemas.openxmlformats.org/officeDocument/2006/relationships/hyperlink" Target="mailto:basketblanzat@gmail.com" TargetMode="External"/><Relationship Id="rId205" Type="http://schemas.openxmlformats.org/officeDocument/2006/relationships/hyperlink" Target="mailto:mobelleville@yahoo.fr" TargetMode="External"/><Relationship Id="rId107" Type="http://schemas.openxmlformats.org/officeDocument/2006/relationships/hyperlink" Target="mailto:nicolas_gautier@club-internet.fr" TargetMode="External"/><Relationship Id="rId11" Type="http://schemas.openxmlformats.org/officeDocument/2006/relationships/hyperlink" Target="mailto:reyal@free.fr" TargetMode="External"/><Relationship Id="rId32" Type="http://schemas.openxmlformats.org/officeDocument/2006/relationships/hyperlink" Target="mailto:montaigubasketclub@gmail.com" TargetMode="External"/><Relationship Id="rId37" Type="http://schemas.openxmlformats.org/officeDocument/2006/relationships/hyperlink" Target="mailto:lesteves@amallia.fr" TargetMode="External"/><Relationship Id="rId53" Type="http://schemas.openxmlformats.org/officeDocument/2006/relationships/hyperlink" Target="mailto:secret-assl@orange.fr" TargetMode="External"/><Relationship Id="rId58" Type="http://schemas.openxmlformats.org/officeDocument/2006/relationships/hyperlink" Target="mailto:pierre.vacher622@orange.fr" TargetMode="External"/><Relationship Id="rId74" Type="http://schemas.openxmlformats.org/officeDocument/2006/relationships/hyperlink" Target="mailto:crespinf@wanadoo.fr" TargetMode="External"/><Relationship Id="rId79" Type="http://schemas.openxmlformats.org/officeDocument/2006/relationships/hyperlink" Target="mailto:christcany@orange.fr" TargetMode="External"/><Relationship Id="rId102" Type="http://schemas.openxmlformats.org/officeDocument/2006/relationships/hyperlink" Target="mailto:tugend.thierry@orange.fr" TargetMode="External"/><Relationship Id="rId123" Type="http://schemas.openxmlformats.org/officeDocument/2006/relationships/hyperlink" Target="mailto:scpb91@hotmail.fr" TargetMode="External"/><Relationship Id="rId128" Type="http://schemas.openxmlformats.org/officeDocument/2006/relationships/hyperlink" Target="mailto:cousark@free.fr" TargetMode="External"/><Relationship Id="rId144" Type="http://schemas.openxmlformats.org/officeDocument/2006/relationships/hyperlink" Target="mailto:arnaud.berraz@gmail.com" TargetMode="External"/><Relationship Id="rId149" Type="http://schemas.openxmlformats.org/officeDocument/2006/relationships/hyperlink" Target="mailto:ppoirier@numericable.fr" TargetMode="External"/><Relationship Id="rId5" Type="http://schemas.openxmlformats.org/officeDocument/2006/relationships/hyperlink" Target="mailto:yvonne66@orange.fr" TargetMode="External"/><Relationship Id="rId90" Type="http://schemas.openxmlformats.org/officeDocument/2006/relationships/hyperlink" Target="mailto:michele.issartel@aliceadsl.fr" TargetMode="External"/><Relationship Id="rId95" Type="http://schemas.openxmlformats.org/officeDocument/2006/relationships/hyperlink" Target="mailto:bc-sausset@wanadoo.fr" TargetMode="External"/><Relationship Id="rId160" Type="http://schemas.openxmlformats.org/officeDocument/2006/relationships/hyperlink" Target="mailto:marieange.zaragori@sfr.fr" TargetMode="External"/><Relationship Id="rId165" Type="http://schemas.openxmlformats.org/officeDocument/2006/relationships/hyperlink" Target="mailto:macquart.christian@orange.fr" TargetMode="External"/><Relationship Id="rId181" Type="http://schemas.openxmlformats.org/officeDocument/2006/relationships/hyperlink" Target="mailto:loac85@gmail.com" TargetMode="External"/><Relationship Id="rId186" Type="http://schemas.openxmlformats.org/officeDocument/2006/relationships/hyperlink" Target="mailto:cledouxrdc@free.fr" TargetMode="External"/><Relationship Id="rId216" Type="http://schemas.openxmlformats.org/officeDocument/2006/relationships/vmlDrawing" Target="../drawings/vmlDrawing1.vml"/><Relationship Id="rId211" Type="http://schemas.openxmlformats.org/officeDocument/2006/relationships/hyperlink" Target="mailto:guillaume_jarles@yahoo.fr" TargetMode="External"/><Relationship Id="rId22" Type="http://schemas.openxmlformats.org/officeDocument/2006/relationships/hyperlink" Target="mailto:secretariat.herbadillabasket@gmail.com" TargetMode="External"/><Relationship Id="rId27" Type="http://schemas.openxmlformats.org/officeDocument/2006/relationships/hyperlink" Target="mailto:gsarnin@orange.fr" TargetMode="External"/><Relationship Id="rId43" Type="http://schemas.openxmlformats.org/officeDocument/2006/relationships/hyperlink" Target="mailto:filou.helene@luxinet.fr" TargetMode="External"/><Relationship Id="rId48" Type="http://schemas.openxmlformats.org/officeDocument/2006/relationships/hyperlink" Target="mailto:fernandez.lionnel@wanadoo.fr" TargetMode="External"/><Relationship Id="rId64" Type="http://schemas.openxmlformats.org/officeDocument/2006/relationships/hyperlink" Target="mailto:india.julien@orange.fr" TargetMode="External"/><Relationship Id="rId69" Type="http://schemas.openxmlformats.org/officeDocument/2006/relationships/hyperlink" Target="mailto:riezvie.basket@wanadoo.fr" TargetMode="External"/><Relationship Id="rId113" Type="http://schemas.openxmlformats.org/officeDocument/2006/relationships/hyperlink" Target="mailto:laurent.seite@cea.fr" TargetMode="External"/><Relationship Id="rId118" Type="http://schemas.openxmlformats.org/officeDocument/2006/relationships/hyperlink" Target="mailto:blavette.david@gmail.com" TargetMode="External"/><Relationship Id="rId134" Type="http://schemas.openxmlformats.org/officeDocument/2006/relationships/hyperlink" Target="mailto:mlvbvm@wanadoo.fr" TargetMode="External"/><Relationship Id="rId139" Type="http://schemas.openxmlformats.org/officeDocument/2006/relationships/hyperlink" Target="mailto:pauget.ge@gmail.com" TargetMode="External"/><Relationship Id="rId80" Type="http://schemas.openxmlformats.org/officeDocument/2006/relationships/hyperlink" Target="mailto:desdoit.soleil@orange.fr" TargetMode="External"/><Relationship Id="rId85" Type="http://schemas.openxmlformats.org/officeDocument/2006/relationships/hyperlink" Target="mailto:charnay.basket@gmail.com" TargetMode="External"/><Relationship Id="rId150" Type="http://schemas.openxmlformats.org/officeDocument/2006/relationships/hyperlink" Target="mailto:duboisdominique1014@neuf.fr" TargetMode="External"/><Relationship Id="rId155" Type="http://schemas.openxmlformats.org/officeDocument/2006/relationships/hyperlink" Target="mailto:nicole.sanchez66270@sfr.fr" TargetMode="External"/><Relationship Id="rId171" Type="http://schemas.openxmlformats.org/officeDocument/2006/relationships/hyperlink" Target="mailto:tylvie@hotmail.fr" TargetMode="External"/><Relationship Id="rId176" Type="http://schemas.openxmlformats.org/officeDocument/2006/relationships/hyperlink" Target="mailto:usrobasket@free.fr" TargetMode="External"/><Relationship Id="rId192" Type="http://schemas.openxmlformats.org/officeDocument/2006/relationships/hyperlink" Target="mailto:moulinsbasket@gmail.com" TargetMode="External"/><Relationship Id="rId197" Type="http://schemas.openxmlformats.org/officeDocument/2006/relationships/hyperlink" Target="mailto:specq.virginie@bbox.fr" TargetMode="External"/><Relationship Id="rId206" Type="http://schemas.openxmlformats.org/officeDocument/2006/relationships/hyperlink" Target="mailto:basketcrolyon@free.fr" TargetMode="External"/><Relationship Id="rId201" Type="http://schemas.openxmlformats.org/officeDocument/2006/relationships/hyperlink" Target="mailto:steffn@orange.fr" TargetMode="External"/><Relationship Id="rId12" Type="http://schemas.openxmlformats.org/officeDocument/2006/relationships/hyperlink" Target="mailto:serge.paumelle@wanadoo.fr" TargetMode="External"/><Relationship Id="rId17" Type="http://schemas.openxmlformats.org/officeDocument/2006/relationships/hyperlink" Target="mailto:magali.journet@bbox.fr" TargetMode="External"/><Relationship Id="rId33" Type="http://schemas.openxmlformats.org/officeDocument/2006/relationships/hyperlink" Target="mailto:ysbossard.family@orange.fr" TargetMode="External"/><Relationship Id="rId38" Type="http://schemas.openxmlformats.org/officeDocument/2006/relationships/hyperlink" Target="mailto:rajon.olivier@orange.fr" TargetMode="External"/><Relationship Id="rId59" Type="http://schemas.openxmlformats.org/officeDocument/2006/relationships/hyperlink" Target="mailto:patrick.bussetta@orange.fr" TargetMode="External"/><Relationship Id="rId103" Type="http://schemas.openxmlformats.org/officeDocument/2006/relationships/hyperlink" Target="mailto:pascale.tournay@neuf.fr" TargetMode="External"/><Relationship Id="rId108" Type="http://schemas.openxmlformats.org/officeDocument/2006/relationships/hyperlink" Target="mailto:cep-lorient-basketball@outlook.fr" TargetMode="External"/><Relationship Id="rId124" Type="http://schemas.openxmlformats.org/officeDocument/2006/relationships/hyperlink" Target="mailto:ebrbasket@gmail.com" TargetMode="External"/><Relationship Id="rId129" Type="http://schemas.openxmlformats.org/officeDocument/2006/relationships/hyperlink" Target="mailto:correspondant@beneventbasket.fr" TargetMode="External"/><Relationship Id="rId54" Type="http://schemas.openxmlformats.org/officeDocument/2006/relationships/hyperlink" Target="mailto:usrbasket.replonges@sfr.fr" TargetMode="External"/><Relationship Id="rId70" Type="http://schemas.openxmlformats.org/officeDocument/2006/relationships/hyperlink" Target="mailto:president@stadelavalloisbasket.com" TargetMode="External"/><Relationship Id="rId75" Type="http://schemas.openxmlformats.org/officeDocument/2006/relationships/hyperlink" Target="mailto:timothee.michel.gb38@gmail.com" TargetMode="External"/><Relationship Id="rId91" Type="http://schemas.openxmlformats.org/officeDocument/2006/relationships/hyperlink" Target="mailto:bestreize@gmail.com" TargetMode="External"/><Relationship Id="rId96" Type="http://schemas.openxmlformats.org/officeDocument/2006/relationships/hyperlink" Target="mailto:esmassy_corres@yahoo.fr" TargetMode="External"/><Relationship Id="rId140" Type="http://schemas.openxmlformats.org/officeDocument/2006/relationships/hyperlink" Target="mailto:chapellecintrebasket@gmail.com" TargetMode="External"/><Relationship Id="rId145" Type="http://schemas.openxmlformats.org/officeDocument/2006/relationships/hyperlink" Target="mailto:vermorel.fils@wanadoo.fr" TargetMode="External"/><Relationship Id="rId161" Type="http://schemas.openxmlformats.org/officeDocument/2006/relationships/hyperlink" Target="mailto:sullivan.rutin@pontchateaubasket.fr" TargetMode="External"/><Relationship Id="rId166" Type="http://schemas.openxmlformats.org/officeDocument/2006/relationships/hyperlink" Target="mailto:c.ribaucourt@gmail.com" TargetMode="External"/><Relationship Id="rId182" Type="http://schemas.openxmlformats.org/officeDocument/2006/relationships/hyperlink" Target="mailto:dut.hubert@wanadoo.fr" TargetMode="External"/><Relationship Id="rId187" Type="http://schemas.openxmlformats.org/officeDocument/2006/relationships/hyperlink" Target="mailto:catherine.courousse@gmail.com" TargetMode="External"/><Relationship Id="rId1" Type="http://schemas.openxmlformats.org/officeDocument/2006/relationships/hyperlink" Target="mailto:christian.henry@eurosanit.com" TargetMode="External"/><Relationship Id="rId6" Type="http://schemas.openxmlformats.org/officeDocument/2006/relationships/hyperlink" Target="mailto:basket.ltb@laposte.net" TargetMode="External"/><Relationship Id="rId212" Type="http://schemas.openxmlformats.org/officeDocument/2006/relationships/hyperlink" Target="mailto:manzolinijf@orange.fr" TargetMode="External"/><Relationship Id="rId23" Type="http://schemas.openxmlformats.org/officeDocument/2006/relationships/hyperlink" Target="mailto:scgbasket81@orange.fr" TargetMode="External"/><Relationship Id="rId28" Type="http://schemas.openxmlformats.org/officeDocument/2006/relationships/hyperlink" Target="mailto:simon.benoit@ennemane.net" TargetMode="External"/><Relationship Id="rId49" Type="http://schemas.openxmlformats.org/officeDocument/2006/relationships/hyperlink" Target="mailto:cocotte.p@gmail.com" TargetMode="External"/><Relationship Id="rId114" Type="http://schemas.openxmlformats.org/officeDocument/2006/relationships/hyperlink" Target="mailto:p1.kubler@laposte.net" TargetMode="External"/><Relationship Id="rId119" Type="http://schemas.openxmlformats.org/officeDocument/2006/relationships/hyperlink" Target="mailto:ctc.cerizay.lepin.combrand@gmail.com" TargetMode="External"/><Relationship Id="rId44" Type="http://schemas.openxmlformats.org/officeDocument/2006/relationships/hyperlink" Target="mailto:spacergirly@hotmail.fr" TargetMode="External"/><Relationship Id="rId60" Type="http://schemas.openxmlformats.org/officeDocument/2006/relationships/hyperlink" Target="mailto:correspondant@nogentbasket.fr" TargetMode="External"/><Relationship Id="rId65" Type="http://schemas.openxmlformats.org/officeDocument/2006/relationships/hyperlink" Target="mailto:fredarchis@gmail.com" TargetMode="External"/><Relationship Id="rId81" Type="http://schemas.openxmlformats.org/officeDocument/2006/relationships/hyperlink" Target="mailto:basket@asm-omnisports.com" TargetMode="External"/><Relationship Id="rId86" Type="http://schemas.openxmlformats.org/officeDocument/2006/relationships/hyperlink" Target="mailto:bvtbasket@gmail.com" TargetMode="External"/><Relationship Id="rId130" Type="http://schemas.openxmlformats.org/officeDocument/2006/relationships/hyperlink" Target="mailto:cathebrasyannick@gmail.com" TargetMode="External"/><Relationship Id="rId135" Type="http://schemas.openxmlformats.org/officeDocument/2006/relationships/hyperlink" Target="mailto:basket.boss@yahoo.fr" TargetMode="External"/><Relationship Id="rId151" Type="http://schemas.openxmlformats.org/officeDocument/2006/relationships/hyperlink" Target="mailto:jeremy.rouene@outlook.fr" TargetMode="External"/><Relationship Id="rId156" Type="http://schemas.openxmlformats.org/officeDocument/2006/relationships/hyperlink" Target="mailto:nicolasmontagnier@orange.fr" TargetMode="External"/><Relationship Id="rId177" Type="http://schemas.openxmlformats.org/officeDocument/2006/relationships/hyperlink" Target="mailto:union-sportive-orthezienne@wanadoo.fr" TargetMode="External"/><Relationship Id="rId198" Type="http://schemas.openxmlformats.org/officeDocument/2006/relationships/hyperlink" Target="mailto:philippe.cayzeele@gmail.com" TargetMode="External"/><Relationship Id="rId172" Type="http://schemas.openxmlformats.org/officeDocument/2006/relationships/hyperlink" Target="mailto:blandin.fabienne@wanadoo.fr" TargetMode="External"/><Relationship Id="rId193" Type="http://schemas.openxmlformats.org/officeDocument/2006/relationships/hyperlink" Target="mailto:president@vertoubasket.fr" TargetMode="External"/><Relationship Id="rId202" Type="http://schemas.openxmlformats.org/officeDocument/2006/relationships/hyperlink" Target="mailto:rougeron.fils@wanadoo.fr" TargetMode="External"/><Relationship Id="rId207" Type="http://schemas.openxmlformats.org/officeDocument/2006/relationships/hyperlink" Target="mailto:president.usabasket@laposte.net" TargetMode="External"/><Relationship Id="rId13" Type="http://schemas.openxmlformats.org/officeDocument/2006/relationships/hyperlink" Target="mailto:jean-louis.sillonnet@wanadoo.fr" TargetMode="External"/><Relationship Id="rId18" Type="http://schemas.openxmlformats.org/officeDocument/2006/relationships/hyperlink" Target="mailto:66bcaspres@live.fr" TargetMode="External"/><Relationship Id="rId39" Type="http://schemas.openxmlformats.org/officeDocument/2006/relationships/hyperlink" Target="mailto:aline.clairet@infonie.fr" TargetMode="External"/><Relationship Id="rId109" Type="http://schemas.openxmlformats.org/officeDocument/2006/relationships/hyperlink" Target="mailto:olivierleduff@yahoo.fr" TargetMode="External"/><Relationship Id="rId34" Type="http://schemas.openxmlformats.org/officeDocument/2006/relationships/hyperlink" Target="mailto:ctc.abc78@gmail.com" TargetMode="External"/><Relationship Id="rId50" Type="http://schemas.openxmlformats.org/officeDocument/2006/relationships/hyperlink" Target="mailto:dom.pruvost@orange.fr" TargetMode="External"/><Relationship Id="rId55" Type="http://schemas.openxmlformats.org/officeDocument/2006/relationships/hyperlink" Target="mailto:lenaic.sorin@gmail.com" TargetMode="External"/><Relationship Id="rId76" Type="http://schemas.openxmlformats.org/officeDocument/2006/relationships/hyperlink" Target="mailto:jpcs@neuf.fr" TargetMode="External"/><Relationship Id="rId97" Type="http://schemas.openxmlformats.org/officeDocument/2006/relationships/hyperlink" Target="mailto:brunovila@hotmail.fr" TargetMode="External"/><Relationship Id="rId104" Type="http://schemas.openxmlformats.org/officeDocument/2006/relationships/hyperlink" Target="mailto:stephanie.pbo.bzh@gmail.com" TargetMode="External"/><Relationship Id="rId120" Type="http://schemas.openxmlformats.org/officeDocument/2006/relationships/hyperlink" Target="mailto:robert.rames@sfr.fr" TargetMode="External"/><Relationship Id="rId125" Type="http://schemas.openxmlformats.org/officeDocument/2006/relationships/hyperlink" Target="mailto:unionozoirvaldeurope@orange.fr" TargetMode="External"/><Relationship Id="rId141" Type="http://schemas.openxmlformats.org/officeDocument/2006/relationships/hyperlink" Target="mailto:cbrethes@wanadoo.fr" TargetMode="External"/><Relationship Id="rId146" Type="http://schemas.openxmlformats.org/officeDocument/2006/relationships/hyperlink" Target="mailto:caromeunier@hotmail.fr" TargetMode="External"/><Relationship Id="rId167" Type="http://schemas.openxmlformats.org/officeDocument/2006/relationships/hyperlink" Target="mailto:arthur@basketparis14.com" TargetMode="External"/><Relationship Id="rId188" Type="http://schemas.openxmlformats.org/officeDocument/2006/relationships/hyperlink" Target="mailto:secretariatnhsbc@gmail.com" TargetMode="External"/><Relationship Id="rId7" Type="http://schemas.openxmlformats.org/officeDocument/2006/relationships/hyperlink" Target="mailto:ctc-gbb@bcpl.fr" TargetMode="External"/><Relationship Id="rId71" Type="http://schemas.openxmlformats.org/officeDocument/2006/relationships/hyperlink" Target="mailto:dominiquegobin@gmail.com" TargetMode="External"/><Relationship Id="rId92" Type="http://schemas.openxmlformats.org/officeDocument/2006/relationships/hyperlink" Target="mailto:dombaslebasket@free.fr" TargetMode="External"/><Relationship Id="rId162" Type="http://schemas.openxmlformats.org/officeDocument/2006/relationships/hyperlink" Target="mailto:alain-mairal@hotmail.fr" TargetMode="External"/><Relationship Id="rId183" Type="http://schemas.openxmlformats.org/officeDocument/2006/relationships/hyperlink" Target="mailto:chantal.beauquin@orange.fr" TargetMode="External"/><Relationship Id="rId213" Type="http://schemas.openxmlformats.org/officeDocument/2006/relationships/hyperlink" Target="mailto:can79basket@gmail.com" TargetMode="External"/><Relationship Id="rId2" Type="http://schemas.openxmlformats.org/officeDocument/2006/relationships/hyperlink" Target="mailto:legal.yvon@neuf.fr" TargetMode="External"/><Relationship Id="rId29" Type="http://schemas.openxmlformats.org/officeDocument/2006/relationships/hyperlink" Target="mailto:asbg81-president@orange.fr" TargetMode="External"/><Relationship Id="rId24" Type="http://schemas.openxmlformats.org/officeDocument/2006/relationships/hyperlink" Target="mailto:christophe.batiot@orange.fr" TargetMode="External"/><Relationship Id="rId40" Type="http://schemas.openxmlformats.org/officeDocument/2006/relationships/hyperlink" Target="mailto:ghb0740@orange.fr" TargetMode="External"/><Relationship Id="rId45" Type="http://schemas.openxmlformats.org/officeDocument/2006/relationships/hyperlink" Target="mailto:colomiers.basket@wanadoo.fr" TargetMode="External"/><Relationship Id="rId66" Type="http://schemas.openxmlformats.org/officeDocument/2006/relationships/hyperlink" Target="mailto:escbasket14@gmail.com" TargetMode="External"/><Relationship Id="rId87" Type="http://schemas.openxmlformats.org/officeDocument/2006/relationships/hyperlink" Target="mailto:ctcbci@gmail.com" TargetMode="External"/><Relationship Id="rId110" Type="http://schemas.openxmlformats.org/officeDocument/2006/relationships/hyperlink" Target="mailto:guigui40@hotmail.com" TargetMode="External"/><Relationship Id="rId115" Type="http://schemas.openxmlformats.org/officeDocument/2006/relationships/hyperlink" Target="mailto:clementvg@hotmail.com" TargetMode="External"/><Relationship Id="rId131" Type="http://schemas.openxmlformats.org/officeDocument/2006/relationships/hyperlink" Target="mailto:secretariat@union-elite.fr" TargetMode="External"/><Relationship Id="rId136" Type="http://schemas.openxmlformats.org/officeDocument/2006/relationships/hyperlink" Target="mailto:andre.ruchaud@orange.fr" TargetMode="External"/><Relationship Id="rId157" Type="http://schemas.openxmlformats.org/officeDocument/2006/relationships/hyperlink" Target="mailto:elepape@espacelr.com" TargetMode="External"/><Relationship Id="rId178" Type="http://schemas.openxmlformats.org/officeDocument/2006/relationships/hyperlink" Target="mailto:ustemplaise@orange.fr" TargetMode="External"/><Relationship Id="rId61" Type="http://schemas.openxmlformats.org/officeDocument/2006/relationships/hyperlink" Target="mailto:basket.club.hague50@gmail.com" TargetMode="External"/><Relationship Id="rId82" Type="http://schemas.openxmlformats.org/officeDocument/2006/relationships/hyperlink" Target="mailto:elcv78basket@wanadoo.fr" TargetMode="External"/><Relationship Id="rId152" Type="http://schemas.openxmlformats.org/officeDocument/2006/relationships/hyperlink" Target="mailto:president.bcy@gmail.com" TargetMode="External"/><Relationship Id="rId173" Type="http://schemas.openxmlformats.org/officeDocument/2006/relationships/hyperlink" Target="mailto:olivier.mery@free.fr" TargetMode="External"/><Relationship Id="rId194" Type="http://schemas.openxmlformats.org/officeDocument/2006/relationships/hyperlink" Target="mailto:gagnoulet.arnaud@gmail.com" TargetMode="External"/><Relationship Id="rId199" Type="http://schemas.openxmlformats.org/officeDocument/2006/relationships/hyperlink" Target="mailto:caro.synquintyn@orange.fr" TargetMode="External"/><Relationship Id="rId203" Type="http://schemas.openxmlformats.org/officeDocument/2006/relationships/hyperlink" Target="mailto:mathieu.ritt@neuf.fr" TargetMode="External"/><Relationship Id="rId208" Type="http://schemas.openxmlformats.org/officeDocument/2006/relationships/hyperlink" Target="mailto:jacques.simon53@orange.fr" TargetMode="External"/><Relationship Id="rId19" Type="http://schemas.openxmlformats.org/officeDocument/2006/relationships/hyperlink" Target="mailto:yves.languille@gmail.com" TargetMode="External"/><Relationship Id="rId14" Type="http://schemas.openxmlformats.org/officeDocument/2006/relationships/hyperlink" Target="mailto:claude.lavalle0824@orange.fr" TargetMode="External"/><Relationship Id="rId30" Type="http://schemas.openxmlformats.org/officeDocument/2006/relationships/hyperlink" Target="mailto:elyane.cerase@wanadoo.fr" TargetMode="External"/><Relationship Id="rId35" Type="http://schemas.openxmlformats.org/officeDocument/2006/relationships/hyperlink" Target="mailto:paulbrionne@orange.fr" TargetMode="External"/><Relationship Id="rId56" Type="http://schemas.openxmlformats.org/officeDocument/2006/relationships/hyperlink" Target="mailto:jean-luc.couteau757@orange.fr" TargetMode="External"/><Relationship Id="rId77" Type="http://schemas.openxmlformats.org/officeDocument/2006/relationships/hyperlink" Target="mailto:turowski.stephane0647@orange.fr" TargetMode="External"/><Relationship Id="rId100" Type="http://schemas.openxmlformats.org/officeDocument/2006/relationships/hyperlink" Target="mailto:corres.avenirb.chal@basket40.com" TargetMode="External"/><Relationship Id="rId105" Type="http://schemas.openxmlformats.org/officeDocument/2006/relationships/hyperlink" Target="mailto:esr.basket@orange.fr" TargetMode="External"/><Relationship Id="rId126" Type="http://schemas.openxmlformats.org/officeDocument/2006/relationships/hyperlink" Target="mailto:maryline.dubourg@wanadoo.fr" TargetMode="External"/><Relationship Id="rId147" Type="http://schemas.openxmlformats.org/officeDocument/2006/relationships/hyperlink" Target="mailto:bbv12@orange.fr" TargetMode="External"/><Relationship Id="rId168" Type="http://schemas.openxmlformats.org/officeDocument/2006/relationships/hyperlink" Target="mailto:philcuoc@gmail.com" TargetMode="External"/><Relationship Id="rId8" Type="http://schemas.openxmlformats.org/officeDocument/2006/relationships/hyperlink" Target="mailto:aspanazol.basket@wanadoo.fr" TargetMode="External"/><Relationship Id="rId51" Type="http://schemas.openxmlformats.org/officeDocument/2006/relationships/hyperlink" Target="mailto:basketballessartais@orange.fr" TargetMode="External"/><Relationship Id="rId72" Type="http://schemas.openxmlformats.org/officeDocument/2006/relationships/hyperlink" Target="mailto:mhlaffanour@orange.fr" TargetMode="External"/><Relationship Id="rId93" Type="http://schemas.openxmlformats.org/officeDocument/2006/relationships/hyperlink" Target="mailto:jeanclaudefel@orange.fr" TargetMode="External"/><Relationship Id="rId98" Type="http://schemas.openxmlformats.org/officeDocument/2006/relationships/hyperlink" Target="mailto:frederic.guyot18@wanadoo.fr" TargetMode="External"/><Relationship Id="rId121" Type="http://schemas.openxmlformats.org/officeDocument/2006/relationships/hyperlink" Target="mailto:racbasket@sfr.fr" TargetMode="External"/><Relationship Id="rId142" Type="http://schemas.openxmlformats.org/officeDocument/2006/relationships/hyperlink" Target="mailto:union.agglo.basket.41@gmail.com" TargetMode="External"/><Relationship Id="rId163" Type="http://schemas.openxmlformats.org/officeDocument/2006/relationships/hyperlink" Target="mailto:loulou.chauvin@orange.fr" TargetMode="External"/><Relationship Id="rId184" Type="http://schemas.openxmlformats.org/officeDocument/2006/relationships/hyperlink" Target="mailto:ricojacquet@yahoo.fr" TargetMode="External"/><Relationship Id="rId189" Type="http://schemas.openxmlformats.org/officeDocument/2006/relationships/hyperlink" Target="mailto:aussieuluru31@gmail.com" TargetMode="External"/><Relationship Id="rId3" Type="http://schemas.openxmlformats.org/officeDocument/2006/relationships/hyperlink" Target="mailto:serge.alan@wanadoo.fr" TargetMode="External"/><Relationship Id="rId214" Type="http://schemas.openxmlformats.org/officeDocument/2006/relationships/hyperlink" Target="mailto:montauban.basket.club@wanadoo.fr" TargetMode="External"/><Relationship Id="rId25" Type="http://schemas.openxmlformats.org/officeDocument/2006/relationships/hyperlink" Target="mailto:zetreb@hotmail.fr" TargetMode="External"/><Relationship Id="rId46" Type="http://schemas.openxmlformats.org/officeDocument/2006/relationships/hyperlink" Target="mailto:lponshermant@aol.com" TargetMode="External"/><Relationship Id="rId67" Type="http://schemas.openxmlformats.org/officeDocument/2006/relationships/hyperlink" Target="mailto:mcpereira@orange.fr" TargetMode="External"/><Relationship Id="rId116" Type="http://schemas.openxmlformats.org/officeDocument/2006/relationships/hyperlink" Target="mailto:vincemb@sfr.fr" TargetMode="External"/><Relationship Id="rId137" Type="http://schemas.openxmlformats.org/officeDocument/2006/relationships/hyperlink" Target="mailto:marie-anne.cousin@wanadoo.fr" TargetMode="External"/><Relationship Id="rId158" Type="http://schemas.openxmlformats.org/officeDocument/2006/relationships/hyperlink" Target="mailto:correspondant.bcgd@gmail.com" TargetMode="External"/><Relationship Id="rId20" Type="http://schemas.openxmlformats.org/officeDocument/2006/relationships/hyperlink" Target="mailto:l.cretteur@orange.fr" TargetMode="External"/><Relationship Id="rId41" Type="http://schemas.openxmlformats.org/officeDocument/2006/relationships/hyperlink" Target="mailto:didier.ponsot@wanadoo.fr" TargetMode="External"/><Relationship Id="rId62" Type="http://schemas.openxmlformats.org/officeDocument/2006/relationships/hyperlink" Target="mailto:pauzies@wanadoo.fr" TargetMode="External"/><Relationship Id="rId83" Type="http://schemas.openxmlformats.org/officeDocument/2006/relationships/hyperlink" Target="mailto:romain.brunon@sfr.fr" TargetMode="External"/><Relationship Id="rId88" Type="http://schemas.openxmlformats.org/officeDocument/2006/relationships/hyperlink" Target="mailto:katia_usc@yahoo.fr" TargetMode="External"/><Relationship Id="rId111" Type="http://schemas.openxmlformats.org/officeDocument/2006/relationships/hyperlink" Target="mailto:aurore.basket@free.fr" TargetMode="External"/><Relationship Id="rId132" Type="http://schemas.openxmlformats.org/officeDocument/2006/relationships/hyperlink" Target="mailto:Brigitte.lemoing@neuf.fr" TargetMode="External"/><Relationship Id="rId153" Type="http://schemas.openxmlformats.org/officeDocument/2006/relationships/hyperlink" Target="mailto:claudon.sebastien@gmail.com" TargetMode="External"/><Relationship Id="rId174" Type="http://schemas.openxmlformats.org/officeDocument/2006/relationships/hyperlink" Target="mailto:ald-basket@orange.fr" TargetMode="External"/><Relationship Id="rId179" Type="http://schemas.openxmlformats.org/officeDocument/2006/relationships/hyperlink" Target="mailto:mcblanchard89@gmail.com" TargetMode="External"/><Relationship Id="rId195" Type="http://schemas.openxmlformats.org/officeDocument/2006/relationships/hyperlink" Target="mailto:cassin.theraroz@orange.fr" TargetMode="External"/><Relationship Id="rId209" Type="http://schemas.openxmlformats.org/officeDocument/2006/relationships/hyperlink" Target="mailto:sylvie.aubert2@wanadoo.fr" TargetMode="External"/><Relationship Id="rId190" Type="http://schemas.openxmlformats.org/officeDocument/2006/relationships/hyperlink" Target="mailto:joelle.truchet73@gmail.com" TargetMode="External"/><Relationship Id="rId204" Type="http://schemas.openxmlformats.org/officeDocument/2006/relationships/hyperlink" Target="mailto:correspondant@fufubasket.org" TargetMode="External"/><Relationship Id="rId15" Type="http://schemas.openxmlformats.org/officeDocument/2006/relationships/hyperlink" Target="mailto:jc.lux@joneprecision.com" TargetMode="External"/><Relationship Id="rId36" Type="http://schemas.openxmlformats.org/officeDocument/2006/relationships/hyperlink" Target="mailto:31nadhr@orange.fr" TargetMode="External"/><Relationship Id="rId57" Type="http://schemas.openxmlformats.org/officeDocument/2006/relationships/hyperlink" Target="mailto:angersabc@basketball49.fr" TargetMode="External"/><Relationship Id="rId106" Type="http://schemas.openxmlformats.org/officeDocument/2006/relationships/hyperlink" Target="mailto:cjf.basket@wanadoo.fr" TargetMode="External"/><Relationship Id="rId127" Type="http://schemas.openxmlformats.org/officeDocument/2006/relationships/hyperlink" Target="mailto:cnb4@wanadoo.fr" TargetMode="External"/><Relationship Id="rId10" Type="http://schemas.openxmlformats.org/officeDocument/2006/relationships/hyperlink" Target="mailto:carole-blanchard@hotmail.fr" TargetMode="External"/><Relationship Id="rId31" Type="http://schemas.openxmlformats.org/officeDocument/2006/relationships/hyperlink" Target="mailto:correspondant@albibasket81.fr" TargetMode="External"/><Relationship Id="rId52" Type="http://schemas.openxmlformats.org/officeDocument/2006/relationships/hyperlink" Target="mailto:laragnesb@gmail.com" TargetMode="External"/><Relationship Id="rId73" Type="http://schemas.openxmlformats.org/officeDocument/2006/relationships/hyperlink" Target="mailto:corres.biscarrosse@basket40.com" TargetMode="External"/><Relationship Id="rId78" Type="http://schemas.openxmlformats.org/officeDocument/2006/relationships/hyperlink" Target="mailto:verom12@orange.fr" TargetMode="External"/><Relationship Id="rId94" Type="http://schemas.openxmlformats.org/officeDocument/2006/relationships/hyperlink" Target="mailto:sfroidefond.coach@gmail.com" TargetMode="External"/><Relationship Id="rId99" Type="http://schemas.openxmlformats.org/officeDocument/2006/relationships/hyperlink" Target="mailto:flobrunerie@gmail.com" TargetMode="External"/><Relationship Id="rId101" Type="http://schemas.openxmlformats.org/officeDocument/2006/relationships/hyperlink" Target="mailto:marilyn.orlandini@wanadoo.fr" TargetMode="External"/><Relationship Id="rId122" Type="http://schemas.openxmlformats.org/officeDocument/2006/relationships/hyperlink" Target="mailto:ghys.rouane@orange.fr" TargetMode="External"/><Relationship Id="rId143" Type="http://schemas.openxmlformats.org/officeDocument/2006/relationships/hyperlink" Target="mailto:umsbasket.montelimar@gmail.com" TargetMode="External"/><Relationship Id="rId148" Type="http://schemas.openxmlformats.org/officeDocument/2006/relationships/hyperlink" Target="mailto:estbasket93@gmail.com" TargetMode="External"/><Relationship Id="rId164" Type="http://schemas.openxmlformats.org/officeDocument/2006/relationships/hyperlink" Target="mailto:bcfmm95@free.fr" TargetMode="External"/><Relationship Id="rId169" Type="http://schemas.openxmlformats.org/officeDocument/2006/relationships/hyperlink" Target="mailto:corres.stcricq@basket40.com" TargetMode="External"/><Relationship Id="rId185" Type="http://schemas.openxmlformats.org/officeDocument/2006/relationships/hyperlink" Target="mailto:jean-paul.boiron@club-internet.fr" TargetMode="External"/><Relationship Id="rId4" Type="http://schemas.openxmlformats.org/officeDocument/2006/relationships/hyperlink" Target="mailto:bco@wanadoo.fr" TargetMode="External"/><Relationship Id="rId9" Type="http://schemas.openxmlformats.org/officeDocument/2006/relationships/hyperlink" Target="mailto:godardfabrice@icloud.com" TargetMode="External"/><Relationship Id="rId180" Type="http://schemas.openxmlformats.org/officeDocument/2006/relationships/hyperlink" Target="mailto:catherine.courousse@gmail.com" TargetMode="External"/><Relationship Id="rId210" Type="http://schemas.openxmlformats.org/officeDocument/2006/relationships/hyperlink" Target="mailto:supercoach@hotmail.fr" TargetMode="External"/><Relationship Id="rId215" Type="http://schemas.openxmlformats.org/officeDocument/2006/relationships/printerSettings" Target="../printerSettings/printerSettings1.bin"/><Relationship Id="rId26" Type="http://schemas.openxmlformats.org/officeDocument/2006/relationships/hyperlink" Target="mailto:fabiennemiguet@gmail.com" TargetMode="External"/><Relationship Id="rId47" Type="http://schemas.openxmlformats.org/officeDocument/2006/relationships/hyperlink" Target="mailto:patrick.beud@cegetel.net" TargetMode="External"/><Relationship Id="rId68" Type="http://schemas.openxmlformats.org/officeDocument/2006/relationships/hyperlink" Target="mailto:thibault.tremble@gmail.com" TargetMode="External"/><Relationship Id="rId89" Type="http://schemas.openxmlformats.org/officeDocument/2006/relationships/hyperlink" Target="mailto:m_monnin@hotmail.fr" TargetMode="External"/><Relationship Id="rId112" Type="http://schemas.openxmlformats.org/officeDocument/2006/relationships/hyperlink" Target="mailto:missmomo35@hotmail.fr" TargetMode="External"/><Relationship Id="rId133" Type="http://schemas.openxmlformats.org/officeDocument/2006/relationships/hyperlink" Target="mailto:eavv@eavv-basket.fr" TargetMode="External"/><Relationship Id="rId154" Type="http://schemas.openxmlformats.org/officeDocument/2006/relationships/hyperlink" Target="mailto:alain.gothland@orange.fr" TargetMode="External"/><Relationship Id="rId175" Type="http://schemas.openxmlformats.org/officeDocument/2006/relationships/hyperlink" Target="mailto:aslafittebasket@gmail.com" TargetMode="External"/><Relationship Id="rId196" Type="http://schemas.openxmlformats.org/officeDocument/2006/relationships/hyperlink" Target="mailto:regis.soutier@wanadoo.fr" TargetMode="External"/><Relationship Id="rId200" Type="http://schemas.openxmlformats.org/officeDocument/2006/relationships/hyperlink" Target="mailto:delon.laurent@gmail.com" TargetMode="External"/><Relationship Id="rId16" Type="http://schemas.openxmlformats.org/officeDocument/2006/relationships/hyperlink" Target="mailto:jumaire.lmp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IS292"/>
  <sheetViews>
    <sheetView tabSelected="1" zoomScale="80" zoomScaleNormal="80" zoomScaleSheetLayoutView="80" workbookViewId="0">
      <pane xSplit="4" ySplit="1" topLeftCell="E254" activePane="bottomRight" state="frozen"/>
      <selection pane="topRight" activeCell="B1" sqref="B1"/>
      <selection pane="bottomLeft" activeCell="A2" sqref="A2"/>
      <selection pane="bottomRight" activeCell="C293" sqref="C293"/>
    </sheetView>
  </sheetViews>
  <sheetFormatPr baseColWidth="10" defaultColWidth="4.140625" defaultRowHeight="12.75" outlineLevelCol="1" x14ac:dyDescent="0.2"/>
  <cols>
    <col min="1" max="1" width="4.42578125" style="12" customWidth="1" collapsed="1"/>
    <col min="2" max="2" width="7.28515625" style="12" customWidth="1"/>
    <col min="3" max="3" width="11.28515625" style="1" bestFit="1" customWidth="1"/>
    <col min="4" max="4" width="62" style="6" bestFit="1" customWidth="1"/>
    <col min="5" max="5" width="9.85546875" style="6" customWidth="1" outlineLevel="1"/>
    <col min="6" max="6" width="25.5703125" style="6" customWidth="1" outlineLevel="1"/>
    <col min="7" max="7" width="53.28515625" style="6" customWidth="1" outlineLevel="1"/>
    <col min="8" max="8" width="7" style="20" customWidth="1" outlineLevel="1"/>
    <col min="9" max="9" width="24.140625" style="6" customWidth="1" outlineLevel="1"/>
    <col min="10" max="10" width="43" style="29" customWidth="1" outlineLevel="1"/>
    <col min="11" max="12" width="14.140625" style="2" hidden="1" customWidth="1" outlineLevel="1"/>
    <col min="13" max="13" width="8.7109375" style="8" customWidth="1" outlineLevel="1"/>
    <col min="14" max="14" width="63.28515625" style="6" bestFit="1" customWidth="1"/>
    <col min="15" max="15" width="67.5703125" style="6" bestFit="1" customWidth="1"/>
    <col min="16" max="16" width="50.140625" style="6" bestFit="1" customWidth="1"/>
    <col min="17" max="17" width="47.42578125" style="6" bestFit="1" customWidth="1"/>
    <col min="18" max="18" width="45.5703125" style="6" bestFit="1" customWidth="1"/>
    <col min="19" max="19" width="37.85546875" style="6" bestFit="1" customWidth="1"/>
    <col min="20" max="20" width="38.5703125" style="6" bestFit="1" customWidth="1"/>
    <col min="21" max="21" width="16.7109375" style="6" hidden="1" customWidth="1"/>
    <col min="22" max="22" width="20.42578125" style="8" customWidth="1"/>
    <col min="23" max="23" width="10.85546875" style="8" customWidth="1" outlineLevel="1"/>
    <col min="24" max="24" width="8.85546875" style="8" customWidth="1" outlineLevel="1"/>
    <col min="25" max="25" width="18" style="8" bestFit="1" customWidth="1"/>
    <col min="26" max="26" width="21.85546875" style="17" customWidth="1"/>
    <col min="27" max="16384" width="4.140625" style="6"/>
  </cols>
  <sheetData>
    <row r="1" spans="1:26" ht="39" customHeight="1" x14ac:dyDescent="0.2">
      <c r="A1" s="10" t="s">
        <v>40</v>
      </c>
      <c r="B1" s="10" t="s">
        <v>39</v>
      </c>
      <c r="C1" s="5" t="s">
        <v>1251</v>
      </c>
      <c r="D1" s="9" t="s">
        <v>1252</v>
      </c>
      <c r="E1" s="9" t="s">
        <v>1253</v>
      </c>
      <c r="F1" s="9" t="s">
        <v>1252</v>
      </c>
      <c r="G1" s="9" t="s">
        <v>2279</v>
      </c>
      <c r="H1" s="18" t="s">
        <v>129</v>
      </c>
      <c r="I1" s="9" t="s">
        <v>130</v>
      </c>
      <c r="J1" s="28" t="s">
        <v>1254</v>
      </c>
      <c r="K1" s="16" t="s">
        <v>1255</v>
      </c>
      <c r="L1" s="16" t="s">
        <v>1256</v>
      </c>
      <c r="M1" s="11" t="s">
        <v>1257</v>
      </c>
      <c r="N1" s="11" t="s">
        <v>2014</v>
      </c>
      <c r="O1" s="11" t="s">
        <v>2015</v>
      </c>
      <c r="P1" s="11" t="s">
        <v>2016</v>
      </c>
      <c r="Q1" s="11" t="s">
        <v>2017</v>
      </c>
      <c r="R1" s="11" t="s">
        <v>2018</v>
      </c>
      <c r="S1" s="11" t="s">
        <v>2019</v>
      </c>
      <c r="T1" s="11" t="s">
        <v>2020</v>
      </c>
      <c r="U1" s="19" t="s">
        <v>301</v>
      </c>
      <c r="V1" s="3" t="s">
        <v>302</v>
      </c>
      <c r="W1" s="11" t="s">
        <v>79</v>
      </c>
      <c r="X1" s="11" t="s">
        <v>74</v>
      </c>
      <c r="Y1" s="11" t="s">
        <v>1376</v>
      </c>
      <c r="Z1" s="31" t="s">
        <v>2013</v>
      </c>
    </row>
    <row r="2" spans="1:26" ht="15" customHeight="1" x14ac:dyDescent="0.2">
      <c r="A2" s="12">
        <v>26</v>
      </c>
      <c r="B2" s="12">
        <v>1</v>
      </c>
      <c r="C2" s="1">
        <v>126018</v>
      </c>
      <c r="D2" s="6" t="s">
        <v>652</v>
      </c>
      <c r="E2" s="6" t="s">
        <v>158</v>
      </c>
      <c r="F2" s="6" t="s">
        <v>1156</v>
      </c>
      <c r="G2" s="6" t="s">
        <v>2025</v>
      </c>
      <c r="H2" s="20">
        <v>26200</v>
      </c>
      <c r="I2" s="6" t="s">
        <v>814</v>
      </c>
      <c r="J2" s="29" t="s">
        <v>1381</v>
      </c>
      <c r="K2" s="2">
        <v>475537850</v>
      </c>
      <c r="L2" s="2">
        <v>673763327</v>
      </c>
      <c r="M2" s="24">
        <f>COUNTA(N2:T2)</f>
        <v>3</v>
      </c>
      <c r="N2" s="6" t="s">
        <v>653</v>
      </c>
      <c r="O2" s="6" t="s">
        <v>654</v>
      </c>
      <c r="P2" s="6" t="s">
        <v>655</v>
      </c>
      <c r="U2" s="21" t="s">
        <v>309</v>
      </c>
      <c r="V2" s="14">
        <v>41781</v>
      </c>
      <c r="W2" s="8">
        <v>2014</v>
      </c>
      <c r="X2" s="8">
        <v>2</v>
      </c>
      <c r="Y2" s="8">
        <v>2016</v>
      </c>
      <c r="Z2" s="17">
        <v>2018</v>
      </c>
    </row>
    <row r="3" spans="1:26" ht="15" customHeight="1" x14ac:dyDescent="0.2">
      <c r="A3" s="12">
        <v>26</v>
      </c>
      <c r="B3" s="12">
        <v>1</v>
      </c>
      <c r="C3" s="1">
        <v>126028</v>
      </c>
      <c r="D3" s="6" t="s">
        <v>812</v>
      </c>
      <c r="E3" s="6" t="s">
        <v>157</v>
      </c>
      <c r="F3" s="6" t="s">
        <v>1558</v>
      </c>
      <c r="G3" s="6" t="s">
        <v>2026</v>
      </c>
      <c r="H3" s="20">
        <v>7100</v>
      </c>
      <c r="I3" s="6" t="s">
        <v>1559</v>
      </c>
      <c r="J3" s="30" t="s">
        <v>1557</v>
      </c>
      <c r="L3" s="2">
        <v>685928949</v>
      </c>
      <c r="M3" s="24">
        <f>COUNTA(N3:T3)</f>
        <v>6</v>
      </c>
      <c r="N3" s="6" t="s">
        <v>646</v>
      </c>
      <c r="O3" s="6" t="s">
        <v>647</v>
      </c>
      <c r="P3" s="6" t="s">
        <v>648</v>
      </c>
      <c r="Q3" s="6" t="s">
        <v>649</v>
      </c>
      <c r="R3" s="6" t="s">
        <v>650</v>
      </c>
      <c r="S3" s="6" t="s">
        <v>651</v>
      </c>
      <c r="U3" s="21" t="s">
        <v>309</v>
      </c>
      <c r="V3" s="14">
        <v>41781</v>
      </c>
      <c r="W3" s="8">
        <v>2014</v>
      </c>
      <c r="X3" s="8">
        <v>3</v>
      </c>
      <c r="Y3" s="8">
        <v>2017</v>
      </c>
    </row>
    <row r="4" spans="1:26" ht="15" customHeight="1" x14ac:dyDescent="0.2">
      <c r="A4" s="12">
        <v>26</v>
      </c>
      <c r="B4" s="12">
        <v>1</v>
      </c>
      <c r="C4" s="1">
        <v>126064</v>
      </c>
      <c r="D4" s="6" t="s">
        <v>31</v>
      </c>
      <c r="E4" s="6" t="s">
        <v>157</v>
      </c>
      <c r="F4" s="6" t="s">
        <v>1157</v>
      </c>
      <c r="G4" s="6" t="s">
        <v>2027</v>
      </c>
      <c r="H4" s="20">
        <v>26600</v>
      </c>
      <c r="I4" s="6" t="s">
        <v>260</v>
      </c>
      <c r="J4" s="29" t="s">
        <v>261</v>
      </c>
      <c r="K4" s="15">
        <v>475841167</v>
      </c>
      <c r="L4" s="15">
        <v>630757878</v>
      </c>
      <c r="M4" s="24">
        <f>COUNTA(N4:T4)</f>
        <v>5</v>
      </c>
      <c r="N4" s="6" t="s">
        <v>871</v>
      </c>
      <c r="O4" s="6" t="s">
        <v>867</v>
      </c>
      <c r="P4" s="6" t="s">
        <v>868</v>
      </c>
      <c r="Q4" s="6" t="s">
        <v>869</v>
      </c>
      <c r="R4" s="6" t="s">
        <v>870</v>
      </c>
      <c r="V4" s="14">
        <v>42160</v>
      </c>
      <c r="W4" s="8">
        <v>2015</v>
      </c>
      <c r="X4" s="8">
        <v>3</v>
      </c>
      <c r="Y4" s="8">
        <v>2018</v>
      </c>
    </row>
    <row r="5" spans="1:26" ht="15" customHeight="1" x14ac:dyDescent="0.2">
      <c r="A5" s="12">
        <v>26</v>
      </c>
      <c r="B5" s="12">
        <v>1</v>
      </c>
      <c r="C5" s="1">
        <v>126066</v>
      </c>
      <c r="D5" s="6" t="s">
        <v>49</v>
      </c>
      <c r="E5" s="6" t="s">
        <v>157</v>
      </c>
      <c r="F5" s="6" t="s">
        <v>1563</v>
      </c>
      <c r="G5" s="6" t="s">
        <v>2028</v>
      </c>
      <c r="H5" s="20">
        <v>7370</v>
      </c>
      <c r="I5" s="6" t="s">
        <v>1565</v>
      </c>
      <c r="J5" s="29" t="s">
        <v>1564</v>
      </c>
      <c r="K5" s="15"/>
      <c r="L5" s="15">
        <v>622830627</v>
      </c>
      <c r="M5" s="24">
        <f>COUNTA(N5:T5)</f>
        <v>3</v>
      </c>
      <c r="N5" s="6" t="s">
        <v>838</v>
      </c>
      <c r="O5" s="6" t="s">
        <v>839</v>
      </c>
      <c r="P5" s="6" t="s">
        <v>840</v>
      </c>
      <c r="V5" s="14">
        <v>42160</v>
      </c>
      <c r="W5" s="8">
        <v>2015</v>
      </c>
      <c r="X5" s="8">
        <v>2</v>
      </c>
      <c r="Y5" s="8">
        <v>2017</v>
      </c>
    </row>
    <row r="6" spans="1:26" ht="15" customHeight="1" x14ac:dyDescent="0.2">
      <c r="A6" s="23">
        <v>26</v>
      </c>
      <c r="B6" s="23">
        <v>1</v>
      </c>
      <c r="C6" s="1">
        <v>126071</v>
      </c>
      <c r="D6" s="25" t="s">
        <v>1629</v>
      </c>
      <c r="E6" s="25" t="s">
        <v>158</v>
      </c>
      <c r="F6" s="25" t="s">
        <v>1630</v>
      </c>
      <c r="G6" s="25" t="s">
        <v>2029</v>
      </c>
      <c r="H6" s="22">
        <v>26140</v>
      </c>
      <c r="I6" s="25" t="s">
        <v>1631</v>
      </c>
      <c r="J6" s="29" t="s">
        <v>1632</v>
      </c>
      <c r="K6" s="26"/>
      <c r="L6" s="26">
        <v>613223603</v>
      </c>
      <c r="M6" s="24">
        <f t="shared" ref="M6:M37" si="0">COUNTA(N6:T6)</f>
        <v>2</v>
      </c>
      <c r="N6" s="25" t="s">
        <v>1884</v>
      </c>
      <c r="O6" s="25" t="s">
        <v>1885</v>
      </c>
      <c r="P6" s="25"/>
      <c r="Q6" s="25"/>
      <c r="R6" s="25"/>
      <c r="S6" s="25"/>
      <c r="T6" s="25"/>
      <c r="U6" s="25"/>
      <c r="V6" s="34">
        <v>42510</v>
      </c>
      <c r="W6" s="24">
        <v>2016</v>
      </c>
      <c r="X6" s="24">
        <v>2</v>
      </c>
      <c r="Y6" s="24"/>
      <c r="Z6" s="32">
        <v>2018</v>
      </c>
    </row>
    <row r="7" spans="1:26" ht="15" customHeight="1" x14ac:dyDescent="0.2">
      <c r="A7" s="12">
        <v>38</v>
      </c>
      <c r="B7" s="12">
        <v>1</v>
      </c>
      <c r="C7" s="35">
        <v>138068</v>
      </c>
      <c r="D7" s="6" t="s">
        <v>80</v>
      </c>
      <c r="E7" s="6" t="s">
        <v>157</v>
      </c>
      <c r="F7" s="6" t="s">
        <v>813</v>
      </c>
      <c r="G7" s="6" t="s">
        <v>2030</v>
      </c>
      <c r="H7" s="20">
        <v>38120</v>
      </c>
      <c r="I7" s="6" t="s">
        <v>1539</v>
      </c>
      <c r="J7" s="29" t="s">
        <v>1540</v>
      </c>
      <c r="K7" s="15"/>
      <c r="L7" s="15">
        <v>613890257</v>
      </c>
      <c r="M7" s="24">
        <f t="shared" si="0"/>
        <v>5</v>
      </c>
      <c r="N7" s="6" t="s">
        <v>893</v>
      </c>
      <c r="O7" s="6" t="s">
        <v>894</v>
      </c>
      <c r="P7" s="6" t="s">
        <v>895</v>
      </c>
      <c r="Q7" s="6" t="s">
        <v>659</v>
      </c>
      <c r="R7" s="6" t="s">
        <v>1598</v>
      </c>
      <c r="V7" s="14">
        <v>42160</v>
      </c>
      <c r="W7" s="8">
        <v>2014</v>
      </c>
      <c r="X7" s="8">
        <v>2</v>
      </c>
      <c r="Y7" s="8">
        <v>2017</v>
      </c>
    </row>
    <row r="8" spans="1:26" ht="15" customHeight="1" x14ac:dyDescent="0.2">
      <c r="A8" s="12">
        <v>38</v>
      </c>
      <c r="B8" s="12">
        <v>1</v>
      </c>
      <c r="C8" s="35">
        <v>138069</v>
      </c>
      <c r="D8" s="6" t="s">
        <v>1597</v>
      </c>
      <c r="E8" s="6" t="s">
        <v>157</v>
      </c>
      <c r="F8" s="6" t="s">
        <v>1529</v>
      </c>
      <c r="G8" s="6" t="s">
        <v>2031</v>
      </c>
      <c r="H8" s="20">
        <v>38000</v>
      </c>
      <c r="I8" s="6" t="s">
        <v>279</v>
      </c>
      <c r="J8" s="29" t="s">
        <v>1530</v>
      </c>
      <c r="K8" s="15"/>
      <c r="L8" s="15">
        <v>650032118</v>
      </c>
      <c r="M8" s="24">
        <f t="shared" si="0"/>
        <v>5</v>
      </c>
      <c r="N8" s="6" t="s">
        <v>896</v>
      </c>
      <c r="O8" s="6" t="s">
        <v>897</v>
      </c>
      <c r="P8" s="6" t="s">
        <v>898</v>
      </c>
      <c r="Q8" s="6" t="s">
        <v>899</v>
      </c>
      <c r="R8" s="6" t="s">
        <v>37</v>
      </c>
      <c r="V8" s="14">
        <v>42160</v>
      </c>
      <c r="W8" s="8">
        <v>2014</v>
      </c>
      <c r="X8" s="8">
        <v>2</v>
      </c>
      <c r="Y8" s="8">
        <v>2017</v>
      </c>
    </row>
    <row r="9" spans="1:26" ht="15" customHeight="1" x14ac:dyDescent="0.2">
      <c r="A9" s="12">
        <v>38</v>
      </c>
      <c r="B9" s="12">
        <v>1</v>
      </c>
      <c r="C9" s="1">
        <v>138092</v>
      </c>
      <c r="D9" s="6" t="s">
        <v>28</v>
      </c>
      <c r="E9" s="6" t="s">
        <v>157</v>
      </c>
      <c r="F9" s="6" t="s">
        <v>245</v>
      </c>
      <c r="G9" s="6" t="s">
        <v>2032</v>
      </c>
      <c r="H9" s="20">
        <v>38420</v>
      </c>
      <c r="I9" s="6" t="s">
        <v>246</v>
      </c>
      <c r="J9" s="29" t="s">
        <v>247</v>
      </c>
      <c r="K9" s="15"/>
      <c r="L9" s="15">
        <v>671326923</v>
      </c>
      <c r="M9" s="24">
        <f t="shared" si="0"/>
        <v>2</v>
      </c>
      <c r="N9" s="6" t="s">
        <v>900</v>
      </c>
      <c r="O9" s="6" t="s">
        <v>1312</v>
      </c>
      <c r="V9" s="14">
        <v>42160</v>
      </c>
      <c r="W9" s="8">
        <v>2015</v>
      </c>
      <c r="X9" s="8">
        <v>2</v>
      </c>
      <c r="Y9" s="8">
        <v>2017</v>
      </c>
    </row>
    <row r="10" spans="1:26" ht="15" customHeight="1" x14ac:dyDescent="0.2">
      <c r="A10" s="12">
        <v>38</v>
      </c>
      <c r="B10" s="12">
        <v>1</v>
      </c>
      <c r="C10" s="35">
        <v>138093</v>
      </c>
      <c r="D10" s="6" t="s">
        <v>30</v>
      </c>
      <c r="E10" s="6" t="s">
        <v>157</v>
      </c>
      <c r="F10" s="6" t="s">
        <v>1176</v>
      </c>
      <c r="G10" s="6" t="s">
        <v>1547</v>
      </c>
      <c r="H10" s="20">
        <v>38110</v>
      </c>
      <c r="I10" s="6" t="s">
        <v>254</v>
      </c>
      <c r="J10" s="29" t="s">
        <v>255</v>
      </c>
      <c r="K10" s="15"/>
      <c r="L10" s="15">
        <v>651050718</v>
      </c>
      <c r="M10" s="24">
        <f t="shared" si="0"/>
        <v>2</v>
      </c>
      <c r="N10" s="6" t="s">
        <v>901</v>
      </c>
      <c r="O10" s="6" t="s">
        <v>1313</v>
      </c>
      <c r="V10" s="14">
        <v>42160</v>
      </c>
      <c r="W10" s="8">
        <v>2015</v>
      </c>
      <c r="X10" s="8">
        <v>4</v>
      </c>
      <c r="Y10" s="8">
        <v>2019</v>
      </c>
    </row>
    <row r="11" spans="1:26" ht="15" customHeight="1" x14ac:dyDescent="0.2">
      <c r="A11" s="23">
        <v>38</v>
      </c>
      <c r="B11" s="23">
        <v>1</v>
      </c>
      <c r="C11" s="36">
        <v>138112</v>
      </c>
      <c r="D11" s="25" t="s">
        <v>1633</v>
      </c>
      <c r="E11" s="25" t="s">
        <v>158</v>
      </c>
      <c r="F11" s="25" t="s">
        <v>1634</v>
      </c>
      <c r="G11" s="25" t="s">
        <v>1635</v>
      </c>
      <c r="H11" s="22">
        <v>38440</v>
      </c>
      <c r="I11" s="25" t="s">
        <v>1636</v>
      </c>
      <c r="J11" s="29" t="s">
        <v>1637</v>
      </c>
      <c r="K11" s="26"/>
      <c r="L11" s="26">
        <v>672060452</v>
      </c>
      <c r="M11" s="24">
        <f t="shared" si="0"/>
        <v>3</v>
      </c>
      <c r="N11" s="25" t="s">
        <v>1880</v>
      </c>
      <c r="O11" s="25" t="s">
        <v>1881</v>
      </c>
      <c r="P11" s="6" t="s">
        <v>1882</v>
      </c>
      <c r="Q11" s="25"/>
      <c r="R11" s="25"/>
      <c r="S11" s="25"/>
      <c r="T11" s="25"/>
      <c r="U11" s="25"/>
      <c r="V11" s="34">
        <v>42510</v>
      </c>
      <c r="W11" s="24">
        <v>2016</v>
      </c>
      <c r="X11" s="24">
        <v>2</v>
      </c>
      <c r="Y11" s="24"/>
      <c r="Z11" s="32">
        <v>2018</v>
      </c>
    </row>
    <row r="12" spans="1:26" ht="15" customHeight="1" x14ac:dyDescent="0.2">
      <c r="A12" s="23">
        <v>69</v>
      </c>
      <c r="B12" s="23">
        <v>16</v>
      </c>
      <c r="C12" s="37">
        <v>138115</v>
      </c>
      <c r="D12" s="25" t="s">
        <v>1815</v>
      </c>
      <c r="E12" s="25" t="s">
        <v>158</v>
      </c>
      <c r="F12" s="25" t="s">
        <v>1816</v>
      </c>
      <c r="G12" s="25" t="s">
        <v>2033</v>
      </c>
      <c r="H12" s="22">
        <v>38200</v>
      </c>
      <c r="I12" s="25" t="s">
        <v>1817</v>
      </c>
      <c r="J12" s="29" t="s">
        <v>1818</v>
      </c>
      <c r="K12" s="26"/>
      <c r="L12" s="26">
        <v>683988712</v>
      </c>
      <c r="M12" s="24">
        <f t="shared" si="0"/>
        <v>2</v>
      </c>
      <c r="N12" s="25" t="s">
        <v>1883</v>
      </c>
      <c r="O12" s="25" t="s">
        <v>1892</v>
      </c>
      <c r="P12" s="25"/>
      <c r="Q12" s="25"/>
      <c r="R12" s="25"/>
      <c r="S12" s="25"/>
      <c r="T12" s="25"/>
      <c r="U12" s="25"/>
      <c r="V12" s="34">
        <v>42510</v>
      </c>
      <c r="W12" s="24">
        <v>2016</v>
      </c>
      <c r="X12" s="24">
        <v>2</v>
      </c>
      <c r="Y12" s="24"/>
      <c r="Z12" s="32">
        <v>2018</v>
      </c>
    </row>
    <row r="13" spans="1:26" ht="15" customHeight="1" x14ac:dyDescent="0.2">
      <c r="A13" s="12">
        <v>73</v>
      </c>
      <c r="B13" s="12">
        <v>1</v>
      </c>
      <c r="C13" s="35">
        <v>173022</v>
      </c>
      <c r="D13" s="6" t="s">
        <v>81</v>
      </c>
      <c r="E13" s="6" t="s">
        <v>157</v>
      </c>
      <c r="F13" s="6" t="s">
        <v>1210</v>
      </c>
      <c r="G13" s="6" t="s">
        <v>2034</v>
      </c>
      <c r="H13" s="20">
        <v>73290</v>
      </c>
      <c r="I13" s="6" t="s">
        <v>280</v>
      </c>
      <c r="J13" s="29" t="s">
        <v>281</v>
      </c>
      <c r="K13" s="2">
        <v>479259622</v>
      </c>
      <c r="L13" s="2">
        <v>687663747</v>
      </c>
      <c r="M13" s="24">
        <f t="shared" si="0"/>
        <v>6</v>
      </c>
      <c r="N13" s="6" t="s">
        <v>990</v>
      </c>
      <c r="O13" s="6" t="s">
        <v>1005</v>
      </c>
      <c r="P13" s="6" t="s">
        <v>1002</v>
      </c>
      <c r="Q13" s="6" t="s">
        <v>67</v>
      </c>
      <c r="R13" s="6" t="s">
        <v>68</v>
      </c>
      <c r="S13" s="6" t="s">
        <v>1626</v>
      </c>
      <c r="V13" s="14">
        <v>42160</v>
      </c>
      <c r="W13" s="8">
        <v>2014</v>
      </c>
      <c r="X13" s="8">
        <v>2</v>
      </c>
      <c r="Y13" s="8">
        <v>2017</v>
      </c>
    </row>
    <row r="14" spans="1:26" ht="15" customHeight="1" x14ac:dyDescent="0.2">
      <c r="A14" s="23">
        <v>73</v>
      </c>
      <c r="B14" s="23">
        <v>1</v>
      </c>
      <c r="C14" s="1">
        <v>173028</v>
      </c>
      <c r="D14" s="25" t="s">
        <v>1638</v>
      </c>
      <c r="E14" s="25" t="s">
        <v>158</v>
      </c>
      <c r="F14" s="25" t="s">
        <v>1639</v>
      </c>
      <c r="G14" s="25" t="s">
        <v>1640</v>
      </c>
      <c r="H14" s="22">
        <v>73300</v>
      </c>
      <c r="I14" s="25" t="s">
        <v>1641</v>
      </c>
      <c r="J14" s="29" t="s">
        <v>1642</v>
      </c>
      <c r="K14" s="26"/>
      <c r="L14" s="26">
        <v>688755905</v>
      </c>
      <c r="M14" s="24">
        <f t="shared" si="0"/>
        <v>4</v>
      </c>
      <c r="N14" s="25" t="s">
        <v>1886</v>
      </c>
      <c r="O14" s="25" t="s">
        <v>1887</v>
      </c>
      <c r="P14" s="25" t="s">
        <v>1888</v>
      </c>
      <c r="Q14" s="25" t="s">
        <v>1889</v>
      </c>
      <c r="R14" s="25"/>
      <c r="S14" s="25"/>
      <c r="T14" s="25"/>
      <c r="U14" s="25"/>
      <c r="V14" s="34">
        <v>42510</v>
      </c>
      <c r="W14" s="24">
        <v>2016</v>
      </c>
      <c r="X14" s="24">
        <v>3</v>
      </c>
      <c r="Y14" s="24"/>
      <c r="Z14" s="32">
        <v>2019</v>
      </c>
    </row>
    <row r="15" spans="1:26" ht="15" customHeight="1" x14ac:dyDescent="0.2">
      <c r="A15" s="23">
        <v>74</v>
      </c>
      <c r="B15" s="23">
        <v>1</v>
      </c>
      <c r="C15" s="37">
        <v>174038</v>
      </c>
      <c r="D15" s="25" t="s">
        <v>1643</v>
      </c>
      <c r="E15" s="25" t="s">
        <v>157</v>
      </c>
      <c r="F15" s="25" t="s">
        <v>1644</v>
      </c>
      <c r="G15" s="25" t="s">
        <v>2035</v>
      </c>
      <c r="H15" s="22">
        <v>74130</v>
      </c>
      <c r="I15" s="25" t="s">
        <v>1645</v>
      </c>
      <c r="J15" s="29" t="s">
        <v>1646</v>
      </c>
      <c r="K15" s="26"/>
      <c r="L15" s="26">
        <v>677137797</v>
      </c>
      <c r="M15" s="24">
        <f t="shared" si="0"/>
        <v>2</v>
      </c>
      <c r="N15" s="25" t="s">
        <v>1890</v>
      </c>
      <c r="O15" s="25" t="s">
        <v>1891</v>
      </c>
      <c r="P15" s="25"/>
      <c r="Q15" s="25"/>
      <c r="R15" s="25"/>
      <c r="S15" s="25"/>
      <c r="T15" s="25"/>
      <c r="U15" s="25"/>
      <c r="V15" s="34">
        <v>42510</v>
      </c>
      <c r="W15" s="24">
        <v>2016</v>
      </c>
      <c r="X15" s="24">
        <v>2</v>
      </c>
      <c r="Y15" s="24"/>
      <c r="Z15" s="32">
        <v>2018</v>
      </c>
    </row>
    <row r="16" spans="1:26" ht="15" customHeight="1" x14ac:dyDescent="0.2">
      <c r="A16" s="12">
        <v>67</v>
      </c>
      <c r="B16" s="12">
        <v>2</v>
      </c>
      <c r="C16" s="1">
        <v>267008</v>
      </c>
      <c r="D16" s="6" t="s">
        <v>419</v>
      </c>
      <c r="E16" s="6" t="s">
        <v>157</v>
      </c>
      <c r="F16" s="6" t="s">
        <v>1120</v>
      </c>
      <c r="G16" s="6" t="s">
        <v>2036</v>
      </c>
      <c r="H16" s="20">
        <v>67170</v>
      </c>
      <c r="I16" s="6" t="s">
        <v>1518</v>
      </c>
      <c r="J16" s="30" t="s">
        <v>420</v>
      </c>
      <c r="K16" s="2">
        <v>388511473</v>
      </c>
      <c r="L16" s="2">
        <v>607883174</v>
      </c>
      <c r="M16" s="24">
        <f t="shared" si="0"/>
        <v>2</v>
      </c>
      <c r="N16" s="6" t="s">
        <v>1314</v>
      </c>
      <c r="O16" s="6" t="s">
        <v>421</v>
      </c>
      <c r="U16" s="21"/>
      <c r="V16" s="14">
        <v>41511</v>
      </c>
      <c r="W16" s="8">
        <v>2013</v>
      </c>
      <c r="X16" s="8">
        <v>3</v>
      </c>
      <c r="Y16" s="8">
        <v>2016</v>
      </c>
    </row>
    <row r="17" spans="1:26" ht="15" customHeight="1" x14ac:dyDescent="0.2">
      <c r="A17" s="12">
        <v>67</v>
      </c>
      <c r="B17" s="12">
        <v>2</v>
      </c>
      <c r="C17" s="35">
        <v>267016</v>
      </c>
      <c r="D17" s="6" t="s">
        <v>99</v>
      </c>
      <c r="E17" s="6" t="s">
        <v>157</v>
      </c>
      <c r="F17" s="6" t="s">
        <v>1199</v>
      </c>
      <c r="G17" s="6" t="s">
        <v>2037</v>
      </c>
      <c r="H17" s="20">
        <v>67240</v>
      </c>
      <c r="I17" s="6" t="s">
        <v>160</v>
      </c>
      <c r="J17" s="29" t="s">
        <v>1380</v>
      </c>
      <c r="K17" s="15"/>
      <c r="L17" s="2">
        <v>621621176</v>
      </c>
      <c r="M17" s="24">
        <f t="shared" si="0"/>
        <v>4</v>
      </c>
      <c r="N17" s="6" t="s">
        <v>972</v>
      </c>
      <c r="O17" s="6" t="s">
        <v>974</v>
      </c>
      <c r="P17" s="6" t="s">
        <v>1315</v>
      </c>
      <c r="Q17" s="6" t="s">
        <v>1599</v>
      </c>
      <c r="V17" s="14">
        <v>42160</v>
      </c>
      <c r="W17" s="8">
        <v>2015</v>
      </c>
      <c r="X17" s="8">
        <v>2</v>
      </c>
      <c r="Y17" s="8">
        <v>2017</v>
      </c>
    </row>
    <row r="18" spans="1:26" ht="15" customHeight="1" x14ac:dyDescent="0.2">
      <c r="A18" s="12">
        <v>67</v>
      </c>
      <c r="B18" s="12">
        <v>2</v>
      </c>
      <c r="C18" s="35">
        <v>267019</v>
      </c>
      <c r="D18" s="6" t="s">
        <v>82</v>
      </c>
      <c r="E18" s="6" t="s">
        <v>158</v>
      </c>
      <c r="F18" s="6" t="s">
        <v>1454</v>
      </c>
      <c r="G18" s="6" t="s">
        <v>2038</v>
      </c>
      <c r="H18" s="20">
        <v>67370</v>
      </c>
      <c r="I18" s="6" t="s">
        <v>1455</v>
      </c>
      <c r="J18" s="29" t="s">
        <v>1456</v>
      </c>
      <c r="K18" s="15">
        <v>981224986</v>
      </c>
      <c r="L18" s="15">
        <v>660856758</v>
      </c>
      <c r="M18" s="24">
        <f t="shared" si="0"/>
        <v>2</v>
      </c>
      <c r="N18" s="6" t="s">
        <v>973</v>
      </c>
      <c r="O18" s="6" t="s">
        <v>975</v>
      </c>
      <c r="V18" s="14">
        <v>42160</v>
      </c>
      <c r="W18" s="8">
        <v>2015</v>
      </c>
      <c r="X18" s="8">
        <v>2</v>
      </c>
      <c r="Y18" s="8">
        <v>2017</v>
      </c>
    </row>
    <row r="19" spans="1:26" ht="15" customHeight="1" x14ac:dyDescent="0.2">
      <c r="A19" s="12">
        <v>67</v>
      </c>
      <c r="B19" s="12">
        <v>2</v>
      </c>
      <c r="C19" s="1">
        <v>267037</v>
      </c>
      <c r="D19" s="25" t="s">
        <v>1655</v>
      </c>
      <c r="E19" s="25" t="s">
        <v>157</v>
      </c>
      <c r="F19" s="25" t="s">
        <v>1656</v>
      </c>
      <c r="G19" s="25" t="s">
        <v>2039</v>
      </c>
      <c r="H19" s="22">
        <v>67120</v>
      </c>
      <c r="I19" s="25" t="s">
        <v>1657</v>
      </c>
      <c r="J19" s="29" t="s">
        <v>1658</v>
      </c>
      <c r="K19" s="26"/>
      <c r="L19" s="26">
        <v>687550979</v>
      </c>
      <c r="M19" s="24">
        <f t="shared" si="0"/>
        <v>2</v>
      </c>
      <c r="N19" s="25" t="s">
        <v>1893</v>
      </c>
      <c r="O19" s="25" t="s">
        <v>1896</v>
      </c>
      <c r="P19" s="25"/>
      <c r="Q19" s="25"/>
      <c r="R19" s="25"/>
      <c r="S19" s="25"/>
      <c r="T19" s="25"/>
      <c r="U19" s="25"/>
      <c r="V19" s="34">
        <v>42510</v>
      </c>
      <c r="W19" s="24">
        <v>2016</v>
      </c>
      <c r="X19" s="24">
        <v>2</v>
      </c>
      <c r="Y19" s="24"/>
      <c r="Z19" s="32">
        <v>2018</v>
      </c>
    </row>
    <row r="20" spans="1:26" ht="15" customHeight="1" x14ac:dyDescent="0.2">
      <c r="A20" s="12">
        <v>67</v>
      </c>
      <c r="B20" s="12">
        <v>2</v>
      </c>
      <c r="C20" s="1">
        <v>267039</v>
      </c>
      <c r="D20" s="25" t="s">
        <v>1647</v>
      </c>
      <c r="E20" s="25" t="s">
        <v>157</v>
      </c>
      <c r="F20" s="25" t="s">
        <v>1648</v>
      </c>
      <c r="G20" s="25" t="s">
        <v>2040</v>
      </c>
      <c r="H20" s="22">
        <v>67360</v>
      </c>
      <c r="I20" s="25" t="s">
        <v>1649</v>
      </c>
      <c r="J20" s="29" t="s">
        <v>1650</v>
      </c>
      <c r="K20" s="26"/>
      <c r="L20" s="26">
        <v>683357862</v>
      </c>
      <c r="M20" s="24">
        <f t="shared" si="0"/>
        <v>2</v>
      </c>
      <c r="N20" s="25" t="s">
        <v>1894</v>
      </c>
      <c r="O20" s="25" t="s">
        <v>1897</v>
      </c>
      <c r="P20" s="25"/>
      <c r="Q20" s="25"/>
      <c r="R20" s="25"/>
      <c r="S20" s="25"/>
      <c r="T20" s="25"/>
      <c r="U20" s="25"/>
      <c r="V20" s="34">
        <v>42510</v>
      </c>
      <c r="W20" s="24">
        <v>2016</v>
      </c>
      <c r="X20" s="24">
        <v>2</v>
      </c>
      <c r="Y20" s="24"/>
      <c r="Z20" s="32">
        <v>2018</v>
      </c>
    </row>
    <row r="21" spans="1:26" ht="15" customHeight="1" x14ac:dyDescent="0.2">
      <c r="A21" s="12">
        <v>67</v>
      </c>
      <c r="B21" s="12">
        <v>2</v>
      </c>
      <c r="C21" s="1">
        <v>267045</v>
      </c>
      <c r="D21" s="25" t="s">
        <v>1651</v>
      </c>
      <c r="E21" s="25" t="s">
        <v>158</v>
      </c>
      <c r="F21" s="25" t="s">
        <v>1652</v>
      </c>
      <c r="G21" s="25" t="s">
        <v>2041</v>
      </c>
      <c r="H21" s="22">
        <v>67117</v>
      </c>
      <c r="I21" s="25" t="s">
        <v>1653</v>
      </c>
      <c r="J21" s="29" t="s">
        <v>1654</v>
      </c>
      <c r="K21" s="26"/>
      <c r="L21" s="26">
        <v>677408201</v>
      </c>
      <c r="M21" s="24">
        <f t="shared" si="0"/>
        <v>2</v>
      </c>
      <c r="N21" s="25" t="s">
        <v>1895</v>
      </c>
      <c r="O21" s="25" t="s">
        <v>1898</v>
      </c>
      <c r="P21" s="25"/>
      <c r="Q21" s="25"/>
      <c r="R21" s="25"/>
      <c r="S21" s="25"/>
      <c r="T21" s="25"/>
      <c r="U21" s="25"/>
      <c r="V21" s="34">
        <v>42510</v>
      </c>
      <c r="W21" s="24">
        <v>2016</v>
      </c>
      <c r="X21" s="24">
        <v>2</v>
      </c>
      <c r="Y21" s="24"/>
      <c r="Z21" s="32">
        <v>2018</v>
      </c>
    </row>
    <row r="22" spans="1:26" ht="15" customHeight="1" x14ac:dyDescent="0.2">
      <c r="A22" s="12">
        <v>68</v>
      </c>
      <c r="B22" s="12">
        <v>2</v>
      </c>
      <c r="C22" s="1">
        <v>268047</v>
      </c>
      <c r="D22" s="6" t="s">
        <v>422</v>
      </c>
      <c r="E22" s="6" t="s">
        <v>157</v>
      </c>
      <c r="F22" s="6" t="s">
        <v>1121</v>
      </c>
      <c r="G22" s="6" t="s">
        <v>2042</v>
      </c>
      <c r="H22" s="20">
        <v>68560</v>
      </c>
      <c r="I22" s="6" t="s">
        <v>1519</v>
      </c>
      <c r="J22" s="30" t="s">
        <v>423</v>
      </c>
      <c r="L22" s="2">
        <v>606777664</v>
      </c>
      <c r="M22" s="24">
        <f t="shared" si="0"/>
        <v>2</v>
      </c>
      <c r="N22" s="6" t="s">
        <v>424</v>
      </c>
      <c r="O22" s="6" t="s">
        <v>425</v>
      </c>
      <c r="U22" s="21" t="s">
        <v>426</v>
      </c>
      <c r="V22" s="14">
        <v>41781</v>
      </c>
      <c r="W22" s="8">
        <v>2014</v>
      </c>
      <c r="X22" s="8">
        <v>2</v>
      </c>
      <c r="Y22" s="8">
        <v>2016</v>
      </c>
    </row>
    <row r="23" spans="1:26" ht="15" customHeight="1" x14ac:dyDescent="0.2">
      <c r="A23" s="12">
        <v>68</v>
      </c>
      <c r="B23" s="12">
        <v>2</v>
      </c>
      <c r="C23" s="1">
        <v>268049</v>
      </c>
      <c r="D23" s="6" t="s">
        <v>427</v>
      </c>
      <c r="E23" s="6" t="s">
        <v>157</v>
      </c>
      <c r="F23" s="6" t="s">
        <v>1122</v>
      </c>
      <c r="G23" s="6" t="s">
        <v>2043</v>
      </c>
      <c r="H23" s="20">
        <v>68550</v>
      </c>
      <c r="I23" s="6" t="s">
        <v>1410</v>
      </c>
      <c r="J23" s="30" t="s">
        <v>428</v>
      </c>
      <c r="K23" s="2">
        <v>389821068</v>
      </c>
      <c r="L23" s="2">
        <v>688922374</v>
      </c>
      <c r="M23" s="24">
        <f t="shared" si="0"/>
        <v>3</v>
      </c>
      <c r="N23" s="6" t="s">
        <v>429</v>
      </c>
      <c r="O23" s="6" t="s">
        <v>430</v>
      </c>
      <c r="P23" s="6" t="s">
        <v>431</v>
      </c>
      <c r="U23" s="21" t="s">
        <v>322</v>
      </c>
      <c r="V23" s="14">
        <v>41781</v>
      </c>
      <c r="W23" s="8">
        <v>2014</v>
      </c>
      <c r="X23" s="8">
        <v>2</v>
      </c>
      <c r="Y23" s="8">
        <v>2016</v>
      </c>
    </row>
    <row r="24" spans="1:26" ht="15" customHeight="1" x14ac:dyDescent="0.2">
      <c r="A24" s="12">
        <v>68</v>
      </c>
      <c r="B24" s="12">
        <v>2</v>
      </c>
      <c r="C24" s="1">
        <v>268054</v>
      </c>
      <c r="D24" s="6" t="s">
        <v>432</v>
      </c>
      <c r="E24" s="6" t="s">
        <v>157</v>
      </c>
      <c r="F24" s="6" t="s">
        <v>1125</v>
      </c>
      <c r="G24" s="6" t="s">
        <v>2044</v>
      </c>
      <c r="H24" s="20">
        <v>68720</v>
      </c>
      <c r="I24" s="6" t="s">
        <v>1520</v>
      </c>
      <c r="J24" s="30" t="s">
        <v>433</v>
      </c>
      <c r="K24" s="2">
        <v>389254937</v>
      </c>
      <c r="L24" s="2">
        <v>609740060</v>
      </c>
      <c r="M24" s="24">
        <f t="shared" si="0"/>
        <v>2</v>
      </c>
      <c r="N24" s="6" t="s">
        <v>434</v>
      </c>
      <c r="O24" s="6" t="s">
        <v>435</v>
      </c>
      <c r="U24" s="21" t="s">
        <v>309</v>
      </c>
      <c r="V24" s="14">
        <v>41781</v>
      </c>
      <c r="W24" s="8">
        <v>2014</v>
      </c>
      <c r="X24" s="8">
        <v>3</v>
      </c>
      <c r="Y24" s="8">
        <v>2017</v>
      </c>
    </row>
    <row r="25" spans="1:26" ht="15" customHeight="1" x14ac:dyDescent="0.2">
      <c r="A25" s="12">
        <v>68</v>
      </c>
      <c r="B25" s="12">
        <v>2</v>
      </c>
      <c r="C25" s="1">
        <v>268058</v>
      </c>
      <c r="D25" s="6" t="s">
        <v>436</v>
      </c>
      <c r="E25" s="6" t="s">
        <v>158</v>
      </c>
      <c r="F25" s="6" t="s">
        <v>1123</v>
      </c>
      <c r="G25" s="6" t="s">
        <v>2045</v>
      </c>
      <c r="H25" s="20">
        <v>68510</v>
      </c>
      <c r="I25" s="6" t="s">
        <v>1503</v>
      </c>
      <c r="J25" s="30" t="s">
        <v>437</v>
      </c>
      <c r="K25" s="2">
        <v>389815220</v>
      </c>
      <c r="L25" s="2">
        <v>606515220</v>
      </c>
      <c r="M25" s="24">
        <f t="shared" si="0"/>
        <v>2</v>
      </c>
      <c r="N25" s="6" t="s">
        <v>438</v>
      </c>
      <c r="O25" s="6" t="s">
        <v>439</v>
      </c>
      <c r="U25" s="21" t="s">
        <v>344</v>
      </c>
      <c r="V25" s="14">
        <v>41781</v>
      </c>
      <c r="W25" s="8">
        <v>2014</v>
      </c>
      <c r="X25" s="8">
        <v>2</v>
      </c>
      <c r="Y25" s="8">
        <v>2016</v>
      </c>
    </row>
    <row r="26" spans="1:26" ht="15" customHeight="1" x14ac:dyDescent="0.2">
      <c r="A26" s="12">
        <v>68</v>
      </c>
      <c r="B26" s="12">
        <v>2</v>
      </c>
      <c r="C26" s="35">
        <v>268077</v>
      </c>
      <c r="D26" s="6" t="s">
        <v>21</v>
      </c>
      <c r="E26" s="6" t="s">
        <v>157</v>
      </c>
      <c r="F26" s="6" t="s">
        <v>1201</v>
      </c>
      <c r="G26" s="6" t="s">
        <v>2046</v>
      </c>
      <c r="H26" s="20" t="s">
        <v>300</v>
      </c>
      <c r="I26" s="6" t="s">
        <v>217</v>
      </c>
      <c r="J26" s="29" t="s">
        <v>218</v>
      </c>
      <c r="K26" s="15">
        <v>389684734</v>
      </c>
      <c r="L26" s="15">
        <v>661209097</v>
      </c>
      <c r="M26" s="24">
        <f t="shared" si="0"/>
        <v>4</v>
      </c>
      <c r="N26" s="6" t="s">
        <v>976</v>
      </c>
      <c r="O26" s="6" t="s">
        <v>977</v>
      </c>
      <c r="P26" s="6" t="s">
        <v>1261</v>
      </c>
      <c r="Q26" s="6" t="s">
        <v>37</v>
      </c>
      <c r="V26" s="14">
        <v>42160</v>
      </c>
      <c r="W26" s="8">
        <v>2015</v>
      </c>
      <c r="X26" s="8">
        <v>2</v>
      </c>
      <c r="Y26" s="8">
        <v>2017</v>
      </c>
    </row>
    <row r="27" spans="1:26" ht="15" customHeight="1" x14ac:dyDescent="0.2">
      <c r="A27" s="12">
        <v>24</v>
      </c>
      <c r="B27" s="12">
        <v>3</v>
      </c>
      <c r="C27" s="35">
        <v>324006</v>
      </c>
      <c r="D27" s="6" t="s">
        <v>83</v>
      </c>
      <c r="E27" s="6" t="s">
        <v>157</v>
      </c>
      <c r="F27" s="6" t="s">
        <v>1154</v>
      </c>
      <c r="G27" s="6" t="s">
        <v>2047</v>
      </c>
      <c r="H27" s="20">
        <v>24700</v>
      </c>
      <c r="I27" s="6" t="s">
        <v>1506</v>
      </c>
      <c r="J27" s="29" t="s">
        <v>287</v>
      </c>
      <c r="K27" s="15">
        <v>553813709</v>
      </c>
      <c r="L27" s="15">
        <v>680588704</v>
      </c>
      <c r="M27" s="24">
        <f t="shared" si="0"/>
        <v>4</v>
      </c>
      <c r="N27" s="6" t="s">
        <v>872</v>
      </c>
      <c r="O27" s="6" t="s">
        <v>865</v>
      </c>
      <c r="P27" s="6" t="s">
        <v>866</v>
      </c>
      <c r="Q27" s="6" t="s">
        <v>37</v>
      </c>
      <c r="V27" s="14">
        <v>42160</v>
      </c>
      <c r="W27" s="8">
        <v>2014</v>
      </c>
      <c r="X27" s="8">
        <v>2</v>
      </c>
      <c r="Y27" s="8">
        <v>2016</v>
      </c>
    </row>
    <row r="28" spans="1:26" ht="15" customHeight="1" x14ac:dyDescent="0.2">
      <c r="A28" s="12">
        <v>24</v>
      </c>
      <c r="B28" s="12">
        <v>3</v>
      </c>
      <c r="C28" s="1">
        <v>324014</v>
      </c>
      <c r="D28" s="25" t="s">
        <v>1659</v>
      </c>
      <c r="E28" s="25" t="s">
        <v>157</v>
      </c>
      <c r="F28" s="25" t="s">
        <v>1660</v>
      </c>
      <c r="G28" s="25" t="s">
        <v>1661</v>
      </c>
      <c r="H28" s="22">
        <v>24750</v>
      </c>
      <c r="I28" s="25" t="s">
        <v>1662</v>
      </c>
      <c r="J28" s="29" t="s">
        <v>1663</v>
      </c>
      <c r="K28" s="26"/>
      <c r="L28" s="26">
        <v>681910854</v>
      </c>
      <c r="M28" s="24">
        <f t="shared" si="0"/>
        <v>2</v>
      </c>
      <c r="N28" s="25" t="s">
        <v>1900</v>
      </c>
      <c r="O28" s="25" t="s">
        <v>1899</v>
      </c>
      <c r="P28" s="25"/>
      <c r="Q28" s="25"/>
      <c r="R28" s="25"/>
      <c r="S28" s="25"/>
      <c r="T28" s="25"/>
      <c r="U28" s="25"/>
      <c r="V28" s="34">
        <v>42510</v>
      </c>
      <c r="W28" s="24">
        <v>2016</v>
      </c>
      <c r="X28" s="24">
        <v>3</v>
      </c>
      <c r="Y28" s="24"/>
      <c r="Z28" s="32">
        <v>2019</v>
      </c>
    </row>
    <row r="29" spans="1:26" ht="15" customHeight="1" x14ac:dyDescent="0.2">
      <c r="A29" s="12">
        <v>33</v>
      </c>
      <c r="B29" s="12">
        <v>3</v>
      </c>
      <c r="C29" s="1">
        <v>333041</v>
      </c>
      <c r="D29" s="6" t="s">
        <v>715</v>
      </c>
      <c r="E29" s="6" t="s">
        <v>158</v>
      </c>
      <c r="F29" s="6" t="s">
        <v>1084</v>
      </c>
      <c r="G29" s="6" t="s">
        <v>2048</v>
      </c>
      <c r="H29" s="20">
        <v>33980</v>
      </c>
      <c r="I29" s="6" t="s">
        <v>1281</v>
      </c>
      <c r="J29" s="30" t="s">
        <v>716</v>
      </c>
      <c r="K29" s="2">
        <v>557762779</v>
      </c>
      <c r="L29" s="2">
        <v>629140296</v>
      </c>
      <c r="M29" s="24">
        <f t="shared" si="0"/>
        <v>2</v>
      </c>
      <c r="N29" s="6" t="s">
        <v>717</v>
      </c>
      <c r="O29" s="6" t="s">
        <v>718</v>
      </c>
      <c r="U29" s="21" t="s">
        <v>318</v>
      </c>
      <c r="V29" s="14">
        <v>41781</v>
      </c>
      <c r="W29" s="8">
        <v>2014</v>
      </c>
      <c r="X29" s="8">
        <v>2</v>
      </c>
      <c r="Y29" s="8">
        <v>2016</v>
      </c>
    </row>
    <row r="30" spans="1:26" ht="15" customHeight="1" x14ac:dyDescent="0.2">
      <c r="A30" s="12">
        <v>33</v>
      </c>
      <c r="B30" s="12">
        <v>3</v>
      </c>
      <c r="C30" s="1">
        <v>333056</v>
      </c>
      <c r="D30" s="6" t="s">
        <v>711</v>
      </c>
      <c r="E30" s="6" t="s">
        <v>157</v>
      </c>
      <c r="F30" s="6" t="s">
        <v>1085</v>
      </c>
      <c r="G30" s="6" t="s">
        <v>2049</v>
      </c>
      <c r="H30" s="20">
        <v>33530</v>
      </c>
      <c r="I30" s="6" t="s">
        <v>1280</v>
      </c>
      <c r="J30" s="30" t="s">
        <v>712</v>
      </c>
      <c r="K30" s="2">
        <v>556317504</v>
      </c>
      <c r="L30" s="2">
        <v>646223061</v>
      </c>
      <c r="M30" s="24">
        <f t="shared" si="0"/>
        <v>2</v>
      </c>
      <c r="N30" s="6" t="s">
        <v>713</v>
      </c>
      <c r="O30" s="6" t="s">
        <v>714</v>
      </c>
      <c r="U30" s="21" t="s">
        <v>458</v>
      </c>
      <c r="V30" s="14">
        <v>41781</v>
      </c>
      <c r="W30" s="8">
        <v>2014</v>
      </c>
      <c r="X30" s="8">
        <v>4</v>
      </c>
      <c r="Y30" s="8">
        <v>2018</v>
      </c>
    </row>
    <row r="31" spans="1:26" ht="15" customHeight="1" x14ac:dyDescent="0.2">
      <c r="A31" s="12">
        <v>33</v>
      </c>
      <c r="B31" s="12">
        <v>3</v>
      </c>
      <c r="C31" s="35">
        <v>333112</v>
      </c>
      <c r="D31" s="6" t="s">
        <v>100</v>
      </c>
      <c r="E31" s="6" t="s">
        <v>158</v>
      </c>
      <c r="F31" s="6" t="s">
        <v>1171</v>
      </c>
      <c r="G31" s="6" t="s">
        <v>2050</v>
      </c>
      <c r="H31" s="20">
        <v>33160</v>
      </c>
      <c r="I31" s="6" t="s">
        <v>149</v>
      </c>
      <c r="J31" s="29" t="s">
        <v>150</v>
      </c>
      <c r="K31" s="15">
        <v>556185899</v>
      </c>
      <c r="L31" s="15">
        <v>662440356</v>
      </c>
      <c r="M31" s="24">
        <f t="shared" si="0"/>
        <v>2</v>
      </c>
      <c r="N31" s="6" t="s">
        <v>892</v>
      </c>
      <c r="O31" s="6" t="s">
        <v>891</v>
      </c>
      <c r="V31" s="14">
        <v>42160</v>
      </c>
      <c r="W31" s="8">
        <v>2015</v>
      </c>
      <c r="X31" s="8">
        <v>2</v>
      </c>
      <c r="Y31" s="8">
        <v>2017</v>
      </c>
    </row>
    <row r="32" spans="1:26" ht="15" customHeight="1" x14ac:dyDescent="0.2">
      <c r="A32" s="23">
        <v>3</v>
      </c>
      <c r="B32" s="23">
        <v>33</v>
      </c>
      <c r="C32" s="1">
        <v>333118</v>
      </c>
      <c r="D32" s="25" t="s">
        <v>1664</v>
      </c>
      <c r="E32" s="25" t="s">
        <v>157</v>
      </c>
      <c r="F32" s="25" t="s">
        <v>1665</v>
      </c>
      <c r="G32" s="25" t="s">
        <v>1666</v>
      </c>
      <c r="H32" s="22">
        <v>33500</v>
      </c>
      <c r="I32" s="25" t="s">
        <v>1667</v>
      </c>
      <c r="J32" s="29" t="s">
        <v>1668</v>
      </c>
      <c r="K32" s="26"/>
      <c r="L32" s="26">
        <v>607272628</v>
      </c>
      <c r="M32" s="24">
        <f t="shared" si="0"/>
        <v>2</v>
      </c>
      <c r="N32" s="25" t="s">
        <v>1901</v>
      </c>
      <c r="O32" s="25" t="s">
        <v>1902</v>
      </c>
      <c r="P32" s="25"/>
      <c r="Q32" s="25"/>
      <c r="R32" s="25"/>
      <c r="S32" s="25"/>
      <c r="T32" s="25"/>
      <c r="U32" s="25"/>
      <c r="V32" s="34">
        <v>42510</v>
      </c>
      <c r="W32" s="24">
        <v>2016</v>
      </c>
      <c r="X32" s="24">
        <v>2</v>
      </c>
      <c r="Y32" s="24"/>
      <c r="Z32" s="32">
        <v>2018</v>
      </c>
    </row>
    <row r="33" spans="1:26" ht="15" customHeight="1" x14ac:dyDescent="0.2">
      <c r="A33" s="23">
        <v>3</v>
      </c>
      <c r="B33" s="23">
        <v>33</v>
      </c>
      <c r="C33" s="1">
        <v>333119</v>
      </c>
      <c r="D33" s="25" t="s">
        <v>1669</v>
      </c>
      <c r="E33" s="25" t="s">
        <v>157</v>
      </c>
      <c r="F33" s="25" t="s">
        <v>1670</v>
      </c>
      <c r="G33" s="25" t="s">
        <v>2024</v>
      </c>
      <c r="H33" s="22">
        <v>33140</v>
      </c>
      <c r="I33" s="25" t="s">
        <v>1671</v>
      </c>
      <c r="J33" s="29" t="s">
        <v>1672</v>
      </c>
      <c r="K33" s="26"/>
      <c r="L33" s="26">
        <v>610639069</v>
      </c>
      <c r="M33" s="24">
        <f t="shared" si="0"/>
        <v>2</v>
      </c>
      <c r="N33" s="25" t="s">
        <v>1903</v>
      </c>
      <c r="O33" s="25" t="s">
        <v>1904</v>
      </c>
      <c r="P33" s="25"/>
      <c r="Q33" s="25"/>
      <c r="R33" s="25"/>
      <c r="S33" s="25"/>
      <c r="T33" s="25"/>
      <c r="U33" s="25"/>
      <c r="V33" s="34">
        <v>42510</v>
      </c>
      <c r="W33" s="24">
        <v>2016</v>
      </c>
      <c r="X33" s="24">
        <v>2</v>
      </c>
      <c r="Y33" s="24"/>
      <c r="Z33" s="32">
        <v>2018</v>
      </c>
    </row>
    <row r="34" spans="1:26" ht="15" customHeight="1" x14ac:dyDescent="0.2">
      <c r="A34" s="12">
        <v>40</v>
      </c>
      <c r="B34" s="12">
        <v>3</v>
      </c>
      <c r="C34" s="1">
        <v>340008</v>
      </c>
      <c r="D34" s="6" t="s">
        <v>738</v>
      </c>
      <c r="E34" s="6" t="s">
        <v>157</v>
      </c>
      <c r="F34" s="6" t="s">
        <v>1093</v>
      </c>
      <c r="G34" s="6" t="s">
        <v>1262</v>
      </c>
      <c r="H34" s="20">
        <v>40330</v>
      </c>
      <c r="I34" s="6" t="s">
        <v>1263</v>
      </c>
      <c r="J34" s="30" t="s">
        <v>739</v>
      </c>
      <c r="K34" s="2">
        <v>558354265</v>
      </c>
      <c r="L34" s="2">
        <v>604671493</v>
      </c>
      <c r="M34" s="24">
        <f t="shared" si="0"/>
        <v>2</v>
      </c>
      <c r="N34" s="6" t="s">
        <v>740</v>
      </c>
      <c r="O34" s="6" t="s">
        <v>741</v>
      </c>
      <c r="U34" s="21" t="s">
        <v>680</v>
      </c>
      <c r="V34" s="14">
        <v>41781</v>
      </c>
      <c r="W34" s="8">
        <v>2014</v>
      </c>
      <c r="X34" s="8">
        <v>3</v>
      </c>
      <c r="Y34" s="8">
        <v>2017</v>
      </c>
    </row>
    <row r="35" spans="1:26" ht="15" customHeight="1" x14ac:dyDescent="0.2">
      <c r="A35" s="12">
        <v>40</v>
      </c>
      <c r="B35" s="12">
        <v>3</v>
      </c>
      <c r="C35" s="1">
        <v>340035</v>
      </c>
      <c r="D35" s="6" t="s">
        <v>733</v>
      </c>
      <c r="E35" s="6" t="s">
        <v>158</v>
      </c>
      <c r="F35" s="6" t="s">
        <v>1094</v>
      </c>
      <c r="G35" s="6" t="s">
        <v>2051</v>
      </c>
      <c r="H35" s="20">
        <v>40360</v>
      </c>
      <c r="I35" s="6" t="s">
        <v>1482</v>
      </c>
      <c r="J35" s="30" t="s">
        <v>734</v>
      </c>
      <c r="L35" s="2">
        <v>630211843</v>
      </c>
      <c r="M35" s="24">
        <f t="shared" si="0"/>
        <v>3</v>
      </c>
      <c r="N35" s="6" t="s">
        <v>735</v>
      </c>
      <c r="O35" s="6" t="s">
        <v>736</v>
      </c>
      <c r="P35" s="6" t="s">
        <v>737</v>
      </c>
      <c r="U35" s="21" t="s">
        <v>335</v>
      </c>
      <c r="V35" s="14">
        <v>41781</v>
      </c>
      <c r="W35" s="8">
        <v>2014</v>
      </c>
      <c r="X35" s="8">
        <v>2</v>
      </c>
      <c r="Y35" s="8">
        <v>2016</v>
      </c>
    </row>
    <row r="36" spans="1:26" ht="15" customHeight="1" x14ac:dyDescent="0.2">
      <c r="A36" s="12">
        <v>40</v>
      </c>
      <c r="B36" s="12">
        <v>3</v>
      </c>
      <c r="C36" s="1">
        <v>340038</v>
      </c>
      <c r="D36" s="6" t="s">
        <v>723</v>
      </c>
      <c r="E36" s="6" t="s">
        <v>157</v>
      </c>
      <c r="F36" s="6" t="s">
        <v>1095</v>
      </c>
      <c r="G36" s="6" t="s">
        <v>2052</v>
      </c>
      <c r="H36" s="20">
        <v>40260</v>
      </c>
      <c r="I36" s="6" t="s">
        <v>1359</v>
      </c>
      <c r="J36" s="30" t="s">
        <v>724</v>
      </c>
      <c r="L36" s="2">
        <v>689618052</v>
      </c>
      <c r="M36" s="24">
        <f t="shared" si="0"/>
        <v>3</v>
      </c>
      <c r="N36" s="6" t="s">
        <v>725</v>
      </c>
      <c r="O36" s="6" t="s">
        <v>726</v>
      </c>
      <c r="P36" s="6" t="s">
        <v>727</v>
      </c>
      <c r="U36" s="21" t="s">
        <v>479</v>
      </c>
      <c r="V36" s="14">
        <v>41781</v>
      </c>
      <c r="W36" s="8">
        <v>2014</v>
      </c>
      <c r="X36" s="8">
        <v>2</v>
      </c>
      <c r="Y36" s="8">
        <v>2016</v>
      </c>
      <c r="Z36" s="17">
        <v>2018</v>
      </c>
    </row>
    <row r="37" spans="1:26" ht="15" customHeight="1" x14ac:dyDescent="0.2">
      <c r="A37" s="12">
        <v>40</v>
      </c>
      <c r="B37" s="12">
        <v>3</v>
      </c>
      <c r="C37" s="35">
        <v>340045</v>
      </c>
      <c r="D37" s="6" t="s">
        <v>85</v>
      </c>
      <c r="E37" s="6" t="s">
        <v>158</v>
      </c>
      <c r="F37" s="6" t="s">
        <v>1172</v>
      </c>
      <c r="G37" s="6" t="s">
        <v>2053</v>
      </c>
      <c r="H37" s="20">
        <v>40500</v>
      </c>
      <c r="I37" s="6" t="s">
        <v>295</v>
      </c>
      <c r="J37" s="29" t="s">
        <v>1371</v>
      </c>
      <c r="K37" s="15">
        <v>558762421</v>
      </c>
      <c r="L37" s="15">
        <v>676797850</v>
      </c>
      <c r="M37" s="24">
        <f t="shared" si="0"/>
        <v>6</v>
      </c>
      <c r="N37" s="6" t="s">
        <v>902</v>
      </c>
      <c r="O37" s="6" t="s">
        <v>905</v>
      </c>
      <c r="P37" s="6" t="s">
        <v>907</v>
      </c>
      <c r="Q37" s="6" t="s">
        <v>911</v>
      </c>
      <c r="R37" s="6" t="s">
        <v>912</v>
      </c>
      <c r="S37" s="6" t="s">
        <v>1316</v>
      </c>
      <c r="V37" s="14">
        <v>42160</v>
      </c>
      <c r="W37" s="8">
        <v>2014</v>
      </c>
      <c r="X37" s="8">
        <v>3</v>
      </c>
      <c r="Y37" s="8">
        <v>2018</v>
      </c>
    </row>
    <row r="38" spans="1:26" ht="15" customHeight="1" x14ac:dyDescent="0.2">
      <c r="A38" s="12">
        <v>40</v>
      </c>
      <c r="B38" s="12">
        <v>3</v>
      </c>
      <c r="C38" s="1">
        <v>340077</v>
      </c>
      <c r="D38" s="6" t="s">
        <v>728</v>
      </c>
      <c r="E38" s="6" t="s">
        <v>158</v>
      </c>
      <c r="F38" s="6" t="s">
        <v>1574</v>
      </c>
      <c r="G38" s="6" t="s">
        <v>2054</v>
      </c>
      <c r="H38" s="20">
        <v>40500</v>
      </c>
      <c r="I38" s="6" t="s">
        <v>1575</v>
      </c>
      <c r="J38" s="30" t="s">
        <v>729</v>
      </c>
      <c r="L38" s="2">
        <v>675864895</v>
      </c>
      <c r="M38" s="24">
        <f t="shared" ref="M38:M64" si="1">COUNTA(N38:T38)</f>
        <v>3</v>
      </c>
      <c r="N38" s="6" t="s">
        <v>730</v>
      </c>
      <c r="O38" s="6" t="s">
        <v>731</v>
      </c>
      <c r="P38" s="6" t="s">
        <v>732</v>
      </c>
      <c r="U38" s="21" t="s">
        <v>309</v>
      </c>
      <c r="V38" s="14">
        <v>41781</v>
      </c>
      <c r="W38" s="8">
        <v>2014</v>
      </c>
      <c r="X38" s="8">
        <v>2</v>
      </c>
      <c r="Y38" s="8">
        <v>2016</v>
      </c>
      <c r="Z38" s="17">
        <v>2018</v>
      </c>
    </row>
    <row r="39" spans="1:26" ht="15" customHeight="1" x14ac:dyDescent="0.2">
      <c r="A39" s="12">
        <v>40</v>
      </c>
      <c r="B39" s="12">
        <v>3</v>
      </c>
      <c r="C39" s="1">
        <v>340080</v>
      </c>
      <c r="D39" s="6" t="s">
        <v>1358</v>
      </c>
      <c r="E39" s="6" t="s">
        <v>157</v>
      </c>
      <c r="F39" s="6" t="s">
        <v>1096</v>
      </c>
      <c r="G39" s="6" t="s">
        <v>2055</v>
      </c>
      <c r="H39" s="20">
        <v>40465</v>
      </c>
      <c r="I39" s="6" t="s">
        <v>1282</v>
      </c>
      <c r="J39" s="30" t="s">
        <v>742</v>
      </c>
      <c r="K39" s="2">
        <v>558579627</v>
      </c>
      <c r="L39" s="2">
        <v>684540565</v>
      </c>
      <c r="M39" s="24">
        <f t="shared" si="1"/>
        <v>4</v>
      </c>
      <c r="N39" s="6" t="s">
        <v>743</v>
      </c>
      <c r="O39" s="6" t="s">
        <v>744</v>
      </c>
      <c r="P39" s="6" t="s">
        <v>745</v>
      </c>
      <c r="Q39" s="6" t="s">
        <v>1600</v>
      </c>
      <c r="U39" s="21" t="s">
        <v>449</v>
      </c>
      <c r="V39" s="14">
        <v>41781</v>
      </c>
      <c r="W39" s="8">
        <v>2014</v>
      </c>
      <c r="X39" s="8">
        <v>3</v>
      </c>
      <c r="Y39" s="8">
        <v>2017</v>
      </c>
    </row>
    <row r="40" spans="1:26" ht="15" customHeight="1" x14ac:dyDescent="0.2">
      <c r="A40" s="12">
        <v>40</v>
      </c>
      <c r="B40" s="12">
        <v>3</v>
      </c>
      <c r="C40" s="35">
        <v>340081</v>
      </c>
      <c r="D40" s="6" t="s">
        <v>84</v>
      </c>
      <c r="E40" s="6" t="s">
        <v>157</v>
      </c>
      <c r="F40" s="6" t="s">
        <v>1173</v>
      </c>
      <c r="G40" s="6" t="s">
        <v>2056</v>
      </c>
      <c r="H40" s="20">
        <v>40700</v>
      </c>
      <c r="I40" s="6" t="s">
        <v>285</v>
      </c>
      <c r="J40" s="29" t="s">
        <v>1553</v>
      </c>
      <c r="K40" s="15"/>
      <c r="L40" s="2">
        <v>637655695</v>
      </c>
      <c r="M40" s="24">
        <f t="shared" si="1"/>
        <v>5</v>
      </c>
      <c r="N40" s="6" t="s">
        <v>903</v>
      </c>
      <c r="O40" s="6" t="s">
        <v>906</v>
      </c>
      <c r="P40" s="6" t="s">
        <v>908</v>
      </c>
      <c r="Q40" s="6" t="s">
        <v>913</v>
      </c>
      <c r="R40" s="6" t="s">
        <v>37</v>
      </c>
      <c r="V40" s="14">
        <v>42160</v>
      </c>
      <c r="W40" s="8">
        <v>2014</v>
      </c>
      <c r="X40" s="8">
        <v>2</v>
      </c>
      <c r="Y40" s="8">
        <v>2017</v>
      </c>
    </row>
    <row r="41" spans="1:26" ht="15" customHeight="1" x14ac:dyDescent="0.2">
      <c r="A41" s="12">
        <v>40</v>
      </c>
      <c r="B41" s="12">
        <v>3</v>
      </c>
      <c r="C41" s="1">
        <v>340082</v>
      </c>
      <c r="D41" s="6" t="s">
        <v>746</v>
      </c>
      <c r="E41" s="6" t="s">
        <v>157</v>
      </c>
      <c r="F41" s="6" t="s">
        <v>1097</v>
      </c>
      <c r="G41" s="6" t="s">
        <v>2057</v>
      </c>
      <c r="H41" s="20">
        <v>40320</v>
      </c>
      <c r="I41" s="6" t="s">
        <v>1510</v>
      </c>
      <c r="J41" s="30" t="s">
        <v>747</v>
      </c>
      <c r="K41" s="2">
        <v>558457748</v>
      </c>
      <c r="L41" s="2">
        <v>681021404</v>
      </c>
      <c r="M41" s="24">
        <f t="shared" si="1"/>
        <v>2</v>
      </c>
      <c r="N41" s="6" t="s">
        <v>748</v>
      </c>
      <c r="O41" s="6" t="s">
        <v>749</v>
      </c>
      <c r="U41" s="21" t="s">
        <v>309</v>
      </c>
      <c r="V41" s="14">
        <v>41781</v>
      </c>
      <c r="W41" s="8">
        <v>2014</v>
      </c>
      <c r="X41" s="8">
        <v>2</v>
      </c>
      <c r="Y41" s="8">
        <v>2016</v>
      </c>
      <c r="Z41" s="17">
        <v>2018</v>
      </c>
    </row>
    <row r="42" spans="1:26" ht="15" customHeight="1" x14ac:dyDescent="0.2">
      <c r="A42" s="12">
        <v>40</v>
      </c>
      <c r="B42" s="12">
        <v>3</v>
      </c>
      <c r="C42" s="1">
        <v>340083</v>
      </c>
      <c r="D42" s="6" t="s">
        <v>719</v>
      </c>
      <c r="E42" s="6" t="s">
        <v>157</v>
      </c>
      <c r="F42" s="6" t="s">
        <v>1246</v>
      </c>
      <c r="G42" s="6" t="s">
        <v>2058</v>
      </c>
      <c r="H42" s="20">
        <v>40240</v>
      </c>
      <c r="I42" s="6" t="s">
        <v>1521</v>
      </c>
      <c r="J42" s="30" t="s">
        <v>720</v>
      </c>
      <c r="K42" s="2">
        <v>558936003</v>
      </c>
      <c r="L42" s="2">
        <v>601780984</v>
      </c>
      <c r="M42" s="24">
        <f t="shared" si="1"/>
        <v>2</v>
      </c>
      <c r="N42" s="6" t="s">
        <v>721</v>
      </c>
      <c r="O42" s="6" t="s">
        <v>722</v>
      </c>
      <c r="U42" s="21" t="s">
        <v>680</v>
      </c>
      <c r="V42" s="14">
        <v>41781</v>
      </c>
      <c r="W42" s="8">
        <v>2014</v>
      </c>
      <c r="X42" s="8">
        <v>2</v>
      </c>
      <c r="Y42" s="8">
        <v>2016</v>
      </c>
      <c r="Z42" s="17">
        <v>2018</v>
      </c>
    </row>
    <row r="43" spans="1:26" ht="15" customHeight="1" x14ac:dyDescent="0.2">
      <c r="A43" s="12">
        <v>40</v>
      </c>
      <c r="B43" s="12">
        <v>3</v>
      </c>
      <c r="C43" s="35">
        <v>340150</v>
      </c>
      <c r="D43" s="6" t="s">
        <v>101</v>
      </c>
      <c r="E43" s="6" t="s">
        <v>158</v>
      </c>
      <c r="F43" s="6" t="s">
        <v>1174</v>
      </c>
      <c r="G43" s="6" t="s">
        <v>2059</v>
      </c>
      <c r="H43" s="20">
        <v>40600</v>
      </c>
      <c r="I43" s="6" t="s">
        <v>275</v>
      </c>
      <c r="J43" s="29" t="s">
        <v>276</v>
      </c>
      <c r="K43" s="15"/>
      <c r="L43" s="15">
        <v>688075640</v>
      </c>
      <c r="M43" s="24">
        <f t="shared" si="1"/>
        <v>3</v>
      </c>
      <c r="N43" s="6" t="s">
        <v>904</v>
      </c>
      <c r="O43" s="6" t="s">
        <v>910</v>
      </c>
      <c r="P43" s="6" t="s">
        <v>909</v>
      </c>
      <c r="V43" s="14">
        <v>42160</v>
      </c>
      <c r="W43" s="8">
        <v>2015</v>
      </c>
      <c r="X43" s="8">
        <v>3</v>
      </c>
      <c r="Y43" s="8">
        <v>2018</v>
      </c>
    </row>
    <row r="44" spans="1:26" ht="15" customHeight="1" x14ac:dyDescent="0.2">
      <c r="A44" s="12">
        <v>47</v>
      </c>
      <c r="B44" s="12">
        <v>3</v>
      </c>
      <c r="C44" s="1">
        <v>347008</v>
      </c>
      <c r="D44" s="6" t="s">
        <v>769</v>
      </c>
      <c r="E44" s="6" t="s">
        <v>157</v>
      </c>
      <c r="F44" s="6" t="s">
        <v>1105</v>
      </c>
      <c r="G44" s="6" t="s">
        <v>2060</v>
      </c>
      <c r="H44" s="20">
        <v>47220</v>
      </c>
      <c r="I44" s="6" t="s">
        <v>1457</v>
      </c>
      <c r="J44" s="30" t="s">
        <v>770</v>
      </c>
      <c r="K44" s="2">
        <v>553685842</v>
      </c>
      <c r="L44" s="2">
        <v>785593882</v>
      </c>
      <c r="M44" s="24">
        <f t="shared" si="1"/>
        <v>2</v>
      </c>
      <c r="N44" s="6" t="s">
        <v>771</v>
      </c>
      <c r="O44" s="6" t="s">
        <v>772</v>
      </c>
      <c r="U44" s="21" t="s">
        <v>318</v>
      </c>
      <c r="V44" s="14">
        <v>41781</v>
      </c>
      <c r="W44" s="8">
        <v>2014</v>
      </c>
      <c r="X44" s="8">
        <v>3</v>
      </c>
      <c r="Y44" s="8">
        <v>2017</v>
      </c>
    </row>
    <row r="45" spans="1:26" ht="15" customHeight="1" x14ac:dyDescent="0.2">
      <c r="A45" s="12">
        <v>47</v>
      </c>
      <c r="B45" s="12">
        <v>3</v>
      </c>
      <c r="C45" s="1">
        <v>347009</v>
      </c>
      <c r="D45" s="6" t="s">
        <v>763</v>
      </c>
      <c r="E45" s="6" t="s">
        <v>157</v>
      </c>
      <c r="F45" s="6" t="s">
        <v>1106</v>
      </c>
      <c r="G45" s="6" t="s">
        <v>2061</v>
      </c>
      <c r="H45" s="20">
        <v>47310</v>
      </c>
      <c r="I45" s="6" t="s">
        <v>1398</v>
      </c>
      <c r="J45" s="30" t="s">
        <v>764</v>
      </c>
      <c r="K45" s="2">
        <v>553670760</v>
      </c>
      <c r="L45" s="2">
        <v>685434868</v>
      </c>
      <c r="M45" s="24">
        <f t="shared" si="1"/>
        <v>4</v>
      </c>
      <c r="N45" s="6" t="s">
        <v>765</v>
      </c>
      <c r="O45" s="6" t="s">
        <v>766</v>
      </c>
      <c r="P45" s="6" t="s">
        <v>767</v>
      </c>
      <c r="Q45" s="6" t="s">
        <v>768</v>
      </c>
      <c r="U45" s="21" t="s">
        <v>661</v>
      </c>
      <c r="V45" s="14">
        <v>41781</v>
      </c>
      <c r="W45" s="8">
        <v>2014</v>
      </c>
      <c r="X45" s="8">
        <v>2</v>
      </c>
      <c r="Y45" s="8">
        <v>2016</v>
      </c>
      <c r="Z45" s="17">
        <v>2018</v>
      </c>
    </row>
    <row r="46" spans="1:26" ht="15" customHeight="1" x14ac:dyDescent="0.2">
      <c r="A46" s="12">
        <v>47</v>
      </c>
      <c r="B46" s="12">
        <v>3</v>
      </c>
      <c r="C46" s="35">
        <v>347010</v>
      </c>
      <c r="D46" s="6" t="s">
        <v>103</v>
      </c>
      <c r="E46" s="6" t="s">
        <v>157</v>
      </c>
      <c r="F46" s="6" t="s">
        <v>1184</v>
      </c>
      <c r="G46" s="6" t="s">
        <v>2062</v>
      </c>
      <c r="H46" s="20">
        <v>47180</v>
      </c>
      <c r="I46" s="6" t="s">
        <v>284</v>
      </c>
      <c r="J46" s="29" t="s">
        <v>1336</v>
      </c>
      <c r="K46" s="15"/>
      <c r="L46" s="15">
        <v>694422436</v>
      </c>
      <c r="M46" s="24">
        <f t="shared" si="1"/>
        <v>7</v>
      </c>
      <c r="N46" s="6" t="s">
        <v>934</v>
      </c>
      <c r="O46" s="6" t="s">
        <v>940</v>
      </c>
      <c r="P46" s="6" t="s">
        <v>941</v>
      </c>
      <c r="Q46" s="6" t="s">
        <v>942</v>
      </c>
      <c r="R46" s="6" t="s">
        <v>943</v>
      </c>
      <c r="S46" s="6" t="s">
        <v>944</v>
      </c>
      <c r="T46" s="6" t="s">
        <v>945</v>
      </c>
      <c r="V46" s="14">
        <v>42160</v>
      </c>
      <c r="W46" s="8">
        <v>2014</v>
      </c>
      <c r="X46" s="8">
        <v>2</v>
      </c>
      <c r="Y46" s="8">
        <v>2017</v>
      </c>
    </row>
    <row r="47" spans="1:26" ht="15" customHeight="1" x14ac:dyDescent="0.2">
      <c r="A47" s="12">
        <v>47</v>
      </c>
      <c r="B47" s="12">
        <v>3</v>
      </c>
      <c r="C47" s="1">
        <v>347011</v>
      </c>
      <c r="D47" s="6" t="s">
        <v>807</v>
      </c>
      <c r="E47" s="6" t="s">
        <v>158</v>
      </c>
      <c r="F47" s="6" t="s">
        <v>1403</v>
      </c>
      <c r="G47" s="6" t="s">
        <v>1404</v>
      </c>
      <c r="H47" s="20">
        <v>47290</v>
      </c>
      <c r="I47" s="6" t="s">
        <v>1405</v>
      </c>
      <c r="J47" s="30" t="s">
        <v>1406</v>
      </c>
      <c r="K47" s="2">
        <v>553017719</v>
      </c>
      <c r="L47" s="2">
        <v>675981512</v>
      </c>
      <c r="M47" s="24">
        <f t="shared" si="1"/>
        <v>3</v>
      </c>
      <c r="N47" s="6" t="s">
        <v>759</v>
      </c>
      <c r="O47" s="6" t="s">
        <v>760</v>
      </c>
      <c r="P47" s="6" t="s">
        <v>761</v>
      </c>
      <c r="U47" s="21" t="s">
        <v>335</v>
      </c>
      <c r="V47" s="14">
        <v>41781</v>
      </c>
      <c r="W47" s="8">
        <v>2014</v>
      </c>
      <c r="X47" s="8">
        <v>3</v>
      </c>
      <c r="Y47" s="8">
        <v>2017</v>
      </c>
    </row>
    <row r="48" spans="1:26" ht="15" customHeight="1" x14ac:dyDescent="0.2">
      <c r="A48" s="12">
        <v>47</v>
      </c>
      <c r="B48" s="12">
        <v>3</v>
      </c>
      <c r="C48" s="1">
        <v>347012</v>
      </c>
      <c r="D48" s="6" t="s">
        <v>755</v>
      </c>
      <c r="E48" s="6" t="s">
        <v>157</v>
      </c>
      <c r="F48" s="6" t="s">
        <v>1107</v>
      </c>
      <c r="G48" s="6" t="s">
        <v>1412</v>
      </c>
      <c r="H48" s="20">
        <v>47370</v>
      </c>
      <c r="I48" s="6" t="s">
        <v>1413</v>
      </c>
      <c r="J48" s="30" t="s">
        <v>756</v>
      </c>
      <c r="K48" s="2">
        <v>553407718</v>
      </c>
      <c r="L48" s="2">
        <v>645723954</v>
      </c>
      <c r="M48" s="24">
        <f t="shared" si="1"/>
        <v>2</v>
      </c>
      <c r="N48" s="6" t="s">
        <v>757</v>
      </c>
      <c r="O48" s="6" t="s">
        <v>758</v>
      </c>
      <c r="U48" s="21" t="s">
        <v>322</v>
      </c>
      <c r="V48" s="14">
        <v>41781</v>
      </c>
      <c r="W48" s="8">
        <v>2014</v>
      </c>
      <c r="X48" s="8">
        <v>2</v>
      </c>
      <c r="Y48" s="8">
        <v>2016</v>
      </c>
      <c r="Z48" s="17">
        <v>2018</v>
      </c>
    </row>
    <row r="49" spans="1:26" ht="15" customHeight="1" x14ac:dyDescent="0.2">
      <c r="A49" s="12">
        <v>47</v>
      </c>
      <c r="B49" s="12">
        <v>3</v>
      </c>
      <c r="C49" s="35">
        <v>347016</v>
      </c>
      <c r="D49" s="6" t="s">
        <v>102</v>
      </c>
      <c r="E49" s="6" t="s">
        <v>157</v>
      </c>
      <c r="F49" s="6" t="s">
        <v>1185</v>
      </c>
      <c r="G49" s="6" t="s">
        <v>2063</v>
      </c>
      <c r="H49" s="20">
        <v>47130</v>
      </c>
      <c r="I49" s="6" t="s">
        <v>143</v>
      </c>
      <c r="J49" s="29" t="s">
        <v>1361</v>
      </c>
      <c r="K49" s="15">
        <v>553473458</v>
      </c>
      <c r="L49" s="15">
        <v>687493655</v>
      </c>
      <c r="M49" s="24">
        <f t="shared" si="1"/>
        <v>3</v>
      </c>
      <c r="N49" s="6" t="s">
        <v>935</v>
      </c>
      <c r="O49" s="6" t="s">
        <v>946</v>
      </c>
      <c r="P49" s="6" t="s">
        <v>37</v>
      </c>
      <c r="V49" s="14">
        <v>42160</v>
      </c>
      <c r="W49" s="8">
        <v>2015</v>
      </c>
      <c r="X49" s="8">
        <v>2</v>
      </c>
      <c r="Y49" s="8">
        <v>2017</v>
      </c>
    </row>
    <row r="50" spans="1:26" ht="15" customHeight="1" x14ac:dyDescent="0.2">
      <c r="A50" s="12">
        <v>47</v>
      </c>
      <c r="B50" s="12">
        <v>3</v>
      </c>
      <c r="C50" s="35">
        <v>347021</v>
      </c>
      <c r="D50" s="6" t="s">
        <v>86</v>
      </c>
      <c r="E50" s="6" t="s">
        <v>157</v>
      </c>
      <c r="F50" s="6" t="s">
        <v>1186</v>
      </c>
      <c r="G50" s="6" t="s">
        <v>2064</v>
      </c>
      <c r="H50" s="20">
        <v>47400</v>
      </c>
      <c r="I50" s="6" t="s">
        <v>258</v>
      </c>
      <c r="J50" s="29" t="s">
        <v>259</v>
      </c>
      <c r="K50" s="15"/>
      <c r="L50" s="15">
        <v>673501450</v>
      </c>
      <c r="M50" s="24">
        <f t="shared" si="1"/>
        <v>6</v>
      </c>
      <c r="N50" s="6" t="s">
        <v>936</v>
      </c>
      <c r="O50" s="6" t="s">
        <v>1905</v>
      </c>
      <c r="P50" s="6" t="s">
        <v>62</v>
      </c>
      <c r="Q50" s="6" t="s">
        <v>63</v>
      </c>
      <c r="R50" s="6" t="s">
        <v>64</v>
      </c>
      <c r="S50" s="6" t="s">
        <v>65</v>
      </c>
      <c r="V50" s="14">
        <v>42160</v>
      </c>
      <c r="W50" s="8">
        <v>2015</v>
      </c>
      <c r="X50" s="8">
        <v>3</v>
      </c>
      <c r="Y50" s="8">
        <v>2018</v>
      </c>
    </row>
    <row r="51" spans="1:26" ht="15" customHeight="1" x14ac:dyDescent="0.2">
      <c r="A51" s="12">
        <v>47</v>
      </c>
      <c r="B51" s="12">
        <v>3</v>
      </c>
      <c r="C51" s="35">
        <v>347022</v>
      </c>
      <c r="D51" s="6" t="s">
        <v>11</v>
      </c>
      <c r="E51" s="6" t="s">
        <v>158</v>
      </c>
      <c r="F51" s="6" t="s">
        <v>1584</v>
      </c>
      <c r="G51" s="6" t="s">
        <v>2065</v>
      </c>
      <c r="H51" s="20">
        <v>47320</v>
      </c>
      <c r="I51" s="6" t="s">
        <v>1585</v>
      </c>
      <c r="J51" s="29" t="s">
        <v>1586</v>
      </c>
      <c r="K51" s="15"/>
      <c r="L51" s="15">
        <v>553880239</v>
      </c>
      <c r="M51" s="24">
        <f t="shared" si="1"/>
        <v>3</v>
      </c>
      <c r="N51" s="6" t="s">
        <v>762</v>
      </c>
      <c r="O51" s="6" t="s">
        <v>1587</v>
      </c>
      <c r="P51" s="6" t="s">
        <v>1588</v>
      </c>
      <c r="V51" s="14">
        <v>42160</v>
      </c>
      <c r="W51" s="8">
        <v>2015</v>
      </c>
      <c r="X51" s="8">
        <v>2</v>
      </c>
      <c r="Y51" s="8">
        <v>2017</v>
      </c>
    </row>
    <row r="52" spans="1:26" ht="15" customHeight="1" x14ac:dyDescent="0.2">
      <c r="A52" s="12">
        <v>47</v>
      </c>
      <c r="B52" s="12">
        <v>3</v>
      </c>
      <c r="C52" s="35">
        <v>347029</v>
      </c>
      <c r="D52" s="6" t="s">
        <v>7</v>
      </c>
      <c r="E52" s="6" t="s">
        <v>158</v>
      </c>
      <c r="F52" s="6" t="s">
        <v>1479</v>
      </c>
      <c r="G52" s="6" t="s">
        <v>2066</v>
      </c>
      <c r="H52" s="20">
        <v>47510</v>
      </c>
      <c r="I52" s="6" t="s">
        <v>159</v>
      </c>
      <c r="J52" s="29" t="s">
        <v>1480</v>
      </c>
      <c r="K52" s="15">
        <v>553475076</v>
      </c>
      <c r="L52" s="15">
        <v>631564156</v>
      </c>
      <c r="M52" s="24">
        <f t="shared" si="1"/>
        <v>4</v>
      </c>
      <c r="N52" s="6" t="s">
        <v>937</v>
      </c>
      <c r="O52" s="6" t="s">
        <v>948</v>
      </c>
      <c r="P52" s="6" t="s">
        <v>947</v>
      </c>
      <c r="Q52" s="6" t="s">
        <v>37</v>
      </c>
      <c r="V52" s="14">
        <v>42160</v>
      </c>
      <c r="W52" s="8">
        <v>2015</v>
      </c>
      <c r="X52" s="8">
        <v>2</v>
      </c>
      <c r="Y52" s="8">
        <v>2017</v>
      </c>
    </row>
    <row r="53" spans="1:26" ht="15" customHeight="1" x14ac:dyDescent="0.2">
      <c r="A53" s="12">
        <v>47</v>
      </c>
      <c r="B53" s="12">
        <v>3</v>
      </c>
      <c r="C53" s="1">
        <v>347031</v>
      </c>
      <c r="D53" s="25" t="s">
        <v>1673</v>
      </c>
      <c r="E53" s="25" t="s">
        <v>157</v>
      </c>
      <c r="F53" s="25" t="s">
        <v>1674</v>
      </c>
      <c r="G53" s="25" t="s">
        <v>2067</v>
      </c>
      <c r="H53" s="22">
        <v>47360</v>
      </c>
      <c r="I53" s="25" t="s">
        <v>1675</v>
      </c>
      <c r="J53" s="29" t="s">
        <v>1676</v>
      </c>
      <c r="K53" s="26"/>
      <c r="L53" s="26">
        <v>674809116</v>
      </c>
      <c r="M53" s="24">
        <f t="shared" si="1"/>
        <v>2</v>
      </c>
      <c r="N53" s="25" t="s">
        <v>1906</v>
      </c>
      <c r="O53" s="25" t="s">
        <v>1907</v>
      </c>
      <c r="P53" s="25"/>
      <c r="Q53" s="25"/>
      <c r="R53" s="25"/>
      <c r="S53" s="25"/>
      <c r="T53" s="26"/>
      <c r="U53" s="29"/>
      <c r="V53" s="34">
        <v>42510</v>
      </c>
      <c r="W53" s="24">
        <v>2016</v>
      </c>
      <c r="X53" s="24">
        <v>3</v>
      </c>
      <c r="Y53" s="24">
        <v>2019</v>
      </c>
      <c r="Z53" s="32"/>
    </row>
    <row r="54" spans="1:26" ht="15" customHeight="1" x14ac:dyDescent="0.2">
      <c r="A54" s="12">
        <v>64</v>
      </c>
      <c r="B54" s="12">
        <v>3</v>
      </c>
      <c r="C54" s="1">
        <v>364025</v>
      </c>
      <c r="D54" s="6" t="s">
        <v>773</v>
      </c>
      <c r="E54" s="6" t="s">
        <v>158</v>
      </c>
      <c r="F54" s="6" t="s">
        <v>1116</v>
      </c>
      <c r="G54" s="6" t="s">
        <v>2068</v>
      </c>
      <c r="H54" s="20">
        <v>64600</v>
      </c>
      <c r="I54" s="6" t="s">
        <v>1362</v>
      </c>
      <c r="J54" s="30" t="s">
        <v>774</v>
      </c>
      <c r="K54" s="2">
        <v>559522789</v>
      </c>
      <c r="M54" s="24">
        <f t="shared" si="1"/>
        <v>2</v>
      </c>
      <c r="N54" s="6" t="s">
        <v>775</v>
      </c>
      <c r="O54" s="6" t="s">
        <v>776</v>
      </c>
      <c r="U54" s="21" t="s">
        <v>309</v>
      </c>
      <c r="V54" s="14">
        <v>41781</v>
      </c>
      <c r="W54" s="8">
        <v>2014</v>
      </c>
      <c r="X54" s="8">
        <v>3</v>
      </c>
      <c r="Y54" s="8">
        <v>2017</v>
      </c>
    </row>
    <row r="55" spans="1:26" ht="15" customHeight="1" x14ac:dyDescent="0.2">
      <c r="A55" s="12">
        <v>64</v>
      </c>
      <c r="B55" s="12">
        <v>3</v>
      </c>
      <c r="C55" s="1">
        <v>364037</v>
      </c>
      <c r="D55" s="6" t="s">
        <v>777</v>
      </c>
      <c r="E55" s="6" t="s">
        <v>158</v>
      </c>
      <c r="F55" s="6" t="s">
        <v>1117</v>
      </c>
      <c r="G55" s="6" t="s">
        <v>2069</v>
      </c>
      <c r="H55" s="20">
        <v>64170</v>
      </c>
      <c r="I55" s="6" t="s">
        <v>1509</v>
      </c>
      <c r="J55" s="30" t="s">
        <v>1310</v>
      </c>
      <c r="L55" s="2">
        <v>632174307</v>
      </c>
      <c r="M55" s="24">
        <f t="shared" si="1"/>
        <v>3</v>
      </c>
      <c r="N55" s="6" t="s">
        <v>778</v>
      </c>
      <c r="O55" s="6" t="s">
        <v>779</v>
      </c>
      <c r="P55" s="6" t="s">
        <v>780</v>
      </c>
      <c r="U55" s="21" t="s">
        <v>322</v>
      </c>
      <c r="V55" s="14">
        <v>41781</v>
      </c>
      <c r="W55" s="8">
        <v>2014</v>
      </c>
      <c r="X55" s="8">
        <v>3</v>
      </c>
      <c r="Y55" s="8">
        <v>2017</v>
      </c>
    </row>
    <row r="56" spans="1:26" ht="15" customHeight="1" x14ac:dyDescent="0.2">
      <c r="A56" s="12">
        <v>64</v>
      </c>
      <c r="B56" s="12">
        <v>3</v>
      </c>
      <c r="C56" s="1">
        <v>364045</v>
      </c>
      <c r="D56" s="6" t="s">
        <v>785</v>
      </c>
      <c r="E56" s="6" t="s">
        <v>157</v>
      </c>
      <c r="F56" s="6" t="s">
        <v>1118</v>
      </c>
      <c r="G56" s="6" t="s">
        <v>2070</v>
      </c>
      <c r="H56" s="20">
        <v>64360</v>
      </c>
      <c r="I56" s="6" t="s">
        <v>1478</v>
      </c>
      <c r="J56" s="30" t="s">
        <v>786</v>
      </c>
      <c r="K56" s="2">
        <v>559604808</v>
      </c>
      <c r="L56" s="2">
        <v>632602671</v>
      </c>
      <c r="M56" s="24">
        <f t="shared" si="1"/>
        <v>4</v>
      </c>
      <c r="N56" s="6" t="s">
        <v>787</v>
      </c>
      <c r="O56" s="6" t="s">
        <v>788</v>
      </c>
      <c r="P56" s="6" t="s">
        <v>789</v>
      </c>
      <c r="Q56" s="6" t="s">
        <v>790</v>
      </c>
      <c r="U56" s="21" t="s">
        <v>330</v>
      </c>
      <c r="V56" s="14">
        <v>41781</v>
      </c>
      <c r="W56" s="8">
        <v>2014</v>
      </c>
      <c r="X56" s="8">
        <v>2</v>
      </c>
      <c r="Y56" s="8">
        <v>2016</v>
      </c>
      <c r="Z56" s="17">
        <v>2018</v>
      </c>
    </row>
    <row r="57" spans="1:26" ht="15" customHeight="1" x14ac:dyDescent="0.2">
      <c r="A57" s="12">
        <v>64</v>
      </c>
      <c r="B57" s="12">
        <v>3</v>
      </c>
      <c r="C57" s="1">
        <v>364050</v>
      </c>
      <c r="D57" s="6" t="s">
        <v>795</v>
      </c>
      <c r="E57" s="6" t="s">
        <v>157</v>
      </c>
      <c r="F57" s="6" t="s">
        <v>1119</v>
      </c>
      <c r="G57" s="6" t="s">
        <v>2071</v>
      </c>
      <c r="H57" s="20">
        <v>64000</v>
      </c>
      <c r="I57" s="6" t="s">
        <v>1496</v>
      </c>
      <c r="J57" s="30" t="s">
        <v>796</v>
      </c>
      <c r="L57" s="2">
        <v>623290997</v>
      </c>
      <c r="M57" s="24">
        <f t="shared" si="1"/>
        <v>3</v>
      </c>
      <c r="N57" s="6" t="s">
        <v>797</v>
      </c>
      <c r="O57" s="6" t="s">
        <v>798</v>
      </c>
      <c r="P57" s="6" t="s">
        <v>799</v>
      </c>
      <c r="U57" s="21" t="s">
        <v>330</v>
      </c>
      <c r="V57" s="14">
        <v>41781</v>
      </c>
      <c r="W57" s="8">
        <v>2014</v>
      </c>
      <c r="X57" s="8">
        <v>2</v>
      </c>
      <c r="Y57" s="8">
        <v>2016</v>
      </c>
      <c r="Z57" s="17">
        <v>2018</v>
      </c>
    </row>
    <row r="58" spans="1:26" ht="15" customHeight="1" x14ac:dyDescent="0.2">
      <c r="A58" s="12">
        <v>64</v>
      </c>
      <c r="B58" s="12">
        <v>3</v>
      </c>
      <c r="C58" s="1">
        <v>364051</v>
      </c>
      <c r="D58" s="6" t="s">
        <v>791</v>
      </c>
      <c r="E58" s="6" t="s">
        <v>157</v>
      </c>
      <c r="F58" s="6" t="s">
        <v>1248</v>
      </c>
      <c r="G58" s="6" t="s">
        <v>2072</v>
      </c>
      <c r="H58" s="20">
        <v>64400</v>
      </c>
      <c r="I58" s="6" t="s">
        <v>1431</v>
      </c>
      <c r="J58" s="30" t="s">
        <v>792</v>
      </c>
      <c r="M58" s="24">
        <f t="shared" si="1"/>
        <v>2</v>
      </c>
      <c r="N58" s="6" t="s">
        <v>793</v>
      </c>
      <c r="O58" s="6" t="s">
        <v>794</v>
      </c>
      <c r="U58" s="21" t="s">
        <v>397</v>
      </c>
      <c r="V58" s="14">
        <v>41781</v>
      </c>
      <c r="W58" s="8">
        <v>2014</v>
      </c>
      <c r="X58" s="8">
        <v>2</v>
      </c>
      <c r="Y58" s="8">
        <v>2016</v>
      </c>
      <c r="Z58" s="17">
        <v>2018</v>
      </c>
    </row>
    <row r="59" spans="1:26" ht="15" customHeight="1" x14ac:dyDescent="0.2">
      <c r="A59" s="12">
        <v>64</v>
      </c>
      <c r="B59" s="12">
        <v>3</v>
      </c>
      <c r="C59" s="1">
        <v>364061</v>
      </c>
      <c r="D59" s="6" t="s">
        <v>781</v>
      </c>
      <c r="E59" s="6" t="s">
        <v>158</v>
      </c>
      <c r="F59" s="6" t="s">
        <v>1124</v>
      </c>
      <c r="G59" s="6" t="s">
        <v>2073</v>
      </c>
      <c r="H59" s="20">
        <v>64300</v>
      </c>
      <c r="I59" s="6" t="s">
        <v>1427</v>
      </c>
      <c r="J59" s="30" t="s">
        <v>782</v>
      </c>
      <c r="K59" s="2">
        <v>559670531</v>
      </c>
      <c r="L59" s="2">
        <v>679126540</v>
      </c>
      <c r="M59" s="24">
        <f t="shared" si="1"/>
        <v>2</v>
      </c>
      <c r="N59" s="6" t="s">
        <v>783</v>
      </c>
      <c r="O59" s="6" t="s">
        <v>784</v>
      </c>
      <c r="U59" s="21" t="s">
        <v>344</v>
      </c>
      <c r="V59" s="14">
        <v>41781</v>
      </c>
      <c r="W59" s="8">
        <v>2014</v>
      </c>
      <c r="X59" s="8">
        <v>3</v>
      </c>
      <c r="Y59" s="8">
        <v>2017</v>
      </c>
    </row>
    <row r="60" spans="1:26" ht="15" customHeight="1" x14ac:dyDescent="0.2">
      <c r="A60" s="12">
        <v>44</v>
      </c>
      <c r="B60" s="12">
        <v>4</v>
      </c>
      <c r="C60" s="1">
        <v>444017</v>
      </c>
      <c r="D60" s="6" t="s">
        <v>583</v>
      </c>
      <c r="E60" s="6" t="s">
        <v>157</v>
      </c>
      <c r="F60" s="6" t="s">
        <v>1473</v>
      </c>
      <c r="G60" s="6" t="s">
        <v>2074</v>
      </c>
      <c r="H60" s="20">
        <v>44160</v>
      </c>
      <c r="I60" s="6" t="s">
        <v>1474</v>
      </c>
      <c r="J60" s="30" t="s">
        <v>1475</v>
      </c>
      <c r="K60" s="2">
        <v>666815975</v>
      </c>
      <c r="L60" s="2">
        <v>618383036</v>
      </c>
      <c r="M60" s="24">
        <f t="shared" si="1"/>
        <v>2</v>
      </c>
      <c r="N60" s="6" t="s">
        <v>584</v>
      </c>
      <c r="O60" s="6" t="s">
        <v>585</v>
      </c>
      <c r="U60" s="21" t="s">
        <v>454</v>
      </c>
      <c r="V60" s="14">
        <v>41781</v>
      </c>
      <c r="W60" s="8">
        <v>2014</v>
      </c>
      <c r="X60" s="8">
        <v>3</v>
      </c>
      <c r="Y60" s="8">
        <v>2017</v>
      </c>
    </row>
    <row r="61" spans="1:26" ht="15" customHeight="1" x14ac:dyDescent="0.2">
      <c r="A61" s="12">
        <v>44</v>
      </c>
      <c r="B61" s="12">
        <v>4</v>
      </c>
      <c r="C61" s="1">
        <v>444030</v>
      </c>
      <c r="D61" s="6" t="s">
        <v>586</v>
      </c>
      <c r="E61" s="6" t="s">
        <v>157</v>
      </c>
      <c r="F61" s="6" t="s">
        <v>1102</v>
      </c>
      <c r="G61" s="6" t="s">
        <v>2075</v>
      </c>
      <c r="H61" s="20">
        <v>44800</v>
      </c>
      <c r="I61" s="6" t="s">
        <v>1507</v>
      </c>
      <c r="J61" s="30" t="s">
        <v>587</v>
      </c>
      <c r="K61" s="2">
        <v>240383041</v>
      </c>
      <c r="L61" s="2">
        <v>659117965</v>
      </c>
      <c r="M61" s="24">
        <f t="shared" si="1"/>
        <v>2</v>
      </c>
      <c r="N61" s="6" t="s">
        <v>588</v>
      </c>
      <c r="O61" s="6" t="s">
        <v>589</v>
      </c>
      <c r="U61" s="21" t="s">
        <v>343</v>
      </c>
      <c r="V61" s="14">
        <v>41781</v>
      </c>
      <c r="W61" s="8">
        <v>2014</v>
      </c>
      <c r="X61" s="8">
        <v>3</v>
      </c>
      <c r="Y61" s="8">
        <v>2017</v>
      </c>
    </row>
    <row r="62" spans="1:26" ht="15" customHeight="1" x14ac:dyDescent="0.2">
      <c r="A62" s="12">
        <v>44</v>
      </c>
      <c r="B62" s="12">
        <v>4</v>
      </c>
      <c r="C62" s="35">
        <v>444252</v>
      </c>
      <c r="D62" s="6" t="s">
        <v>16</v>
      </c>
      <c r="E62" s="6" t="s">
        <v>157</v>
      </c>
      <c r="F62" s="6" t="s">
        <v>1178</v>
      </c>
      <c r="G62" s="6" t="s">
        <v>2076</v>
      </c>
      <c r="H62" s="20">
        <v>44150</v>
      </c>
      <c r="I62" s="6" t="s">
        <v>202</v>
      </c>
      <c r="J62" s="29" t="s">
        <v>1517</v>
      </c>
      <c r="K62" s="15"/>
      <c r="L62" s="15">
        <v>629386219</v>
      </c>
      <c r="M62" s="24">
        <f t="shared" si="1"/>
        <v>4</v>
      </c>
      <c r="N62" s="6" t="s">
        <v>917</v>
      </c>
      <c r="O62" s="6" t="s">
        <v>1570</v>
      </c>
      <c r="P62" s="6" t="s">
        <v>926</v>
      </c>
      <c r="Q62" s="6" t="s">
        <v>37</v>
      </c>
      <c r="V62" s="14">
        <v>42160</v>
      </c>
      <c r="W62" s="8">
        <v>2015</v>
      </c>
      <c r="X62" s="8">
        <v>2</v>
      </c>
      <c r="Y62" s="8">
        <v>2017</v>
      </c>
    </row>
    <row r="63" spans="1:26" ht="15" customHeight="1" x14ac:dyDescent="0.2">
      <c r="A63" s="12">
        <v>44</v>
      </c>
      <c r="B63" s="12">
        <v>4</v>
      </c>
      <c r="C63" s="35">
        <v>444253</v>
      </c>
      <c r="D63" s="6" t="s">
        <v>12</v>
      </c>
      <c r="E63" s="6" t="s">
        <v>158</v>
      </c>
      <c r="F63" s="6" t="s">
        <v>1179</v>
      </c>
      <c r="G63" s="6" t="s">
        <v>2077</v>
      </c>
      <c r="H63" s="20">
        <v>44118</v>
      </c>
      <c r="I63" s="6" t="s">
        <v>175</v>
      </c>
      <c r="J63" s="29" t="s">
        <v>176</v>
      </c>
      <c r="K63" s="15"/>
      <c r="L63" s="15">
        <v>678840956</v>
      </c>
      <c r="M63" s="24">
        <f t="shared" si="1"/>
        <v>3</v>
      </c>
      <c r="N63" s="6" t="s">
        <v>918</v>
      </c>
      <c r="O63" s="6" t="s">
        <v>927</v>
      </c>
      <c r="P63" s="6" t="s">
        <v>37</v>
      </c>
      <c r="V63" s="14">
        <v>42160</v>
      </c>
      <c r="W63" s="8">
        <v>2015</v>
      </c>
      <c r="X63" s="8">
        <v>2</v>
      </c>
      <c r="Y63" s="8">
        <v>2017</v>
      </c>
    </row>
    <row r="64" spans="1:26" ht="15" customHeight="1" x14ac:dyDescent="0.2">
      <c r="A64" s="12">
        <v>44</v>
      </c>
      <c r="B64" s="12">
        <v>4</v>
      </c>
      <c r="C64" s="35">
        <v>444254</v>
      </c>
      <c r="D64" s="6" t="s">
        <v>105</v>
      </c>
      <c r="E64" s="6" t="s">
        <v>158</v>
      </c>
      <c r="F64" s="6" t="s">
        <v>1180</v>
      </c>
      <c r="G64" s="6" t="s">
        <v>2078</v>
      </c>
      <c r="H64" s="20">
        <v>44830</v>
      </c>
      <c r="I64" s="6" t="s">
        <v>200</v>
      </c>
      <c r="J64" s="29" t="s">
        <v>201</v>
      </c>
      <c r="K64" s="15"/>
      <c r="L64" s="15">
        <v>782130157</v>
      </c>
      <c r="M64" s="24">
        <f t="shared" si="1"/>
        <v>3</v>
      </c>
      <c r="N64" s="6" t="s">
        <v>919</v>
      </c>
      <c r="O64" s="6" t="s">
        <v>928</v>
      </c>
      <c r="P64" s="6" t="s">
        <v>37</v>
      </c>
      <c r="V64" s="14">
        <v>42160</v>
      </c>
      <c r="W64" s="8">
        <v>2015</v>
      </c>
      <c r="X64" s="8">
        <v>3</v>
      </c>
      <c r="Y64" s="8">
        <v>2018</v>
      </c>
    </row>
    <row r="65" spans="1:26" ht="15" customHeight="1" x14ac:dyDescent="0.2">
      <c r="A65" s="12">
        <v>44</v>
      </c>
      <c r="B65" s="12">
        <v>4</v>
      </c>
      <c r="C65" s="35">
        <v>444255</v>
      </c>
      <c r="D65" s="6" t="s">
        <v>107</v>
      </c>
      <c r="E65" s="6" t="s">
        <v>157</v>
      </c>
      <c r="F65" s="6" t="s">
        <v>1181</v>
      </c>
      <c r="G65" s="6" t="s">
        <v>2079</v>
      </c>
      <c r="H65" s="20">
        <v>44240</v>
      </c>
      <c r="I65" s="6" t="s">
        <v>272</v>
      </c>
      <c r="J65" s="29" t="s">
        <v>273</v>
      </c>
      <c r="K65" s="15">
        <v>240729142</v>
      </c>
      <c r="L65" s="15">
        <v>661848494</v>
      </c>
      <c r="M65" s="24">
        <f t="shared" ref="M65:M128" si="2">COUNTA(N65:T65)</f>
        <v>4</v>
      </c>
      <c r="N65" s="6" t="s">
        <v>920</v>
      </c>
      <c r="O65" s="6" t="s">
        <v>1596</v>
      </c>
      <c r="P65" s="6" t="s">
        <v>1317</v>
      </c>
      <c r="Q65" s="6" t="s">
        <v>37</v>
      </c>
      <c r="V65" s="14">
        <v>42160</v>
      </c>
      <c r="W65" s="8">
        <v>2015</v>
      </c>
      <c r="X65" s="8">
        <v>3</v>
      </c>
      <c r="Y65" s="8">
        <v>2018</v>
      </c>
    </row>
    <row r="66" spans="1:26" ht="15" customHeight="1" x14ac:dyDescent="0.2">
      <c r="A66" s="12">
        <v>44</v>
      </c>
      <c r="B66" s="12">
        <v>4</v>
      </c>
      <c r="C66" s="35">
        <v>444256</v>
      </c>
      <c r="D66" s="6" t="s">
        <v>108</v>
      </c>
      <c r="E66" s="6" t="s">
        <v>157</v>
      </c>
      <c r="F66" s="6" t="s">
        <v>1425</v>
      </c>
      <c r="G66" s="6" t="s">
        <v>2080</v>
      </c>
      <c r="H66" s="20">
        <v>44117</v>
      </c>
      <c r="I66" s="6" t="s">
        <v>196</v>
      </c>
      <c r="J66" s="29" t="s">
        <v>1426</v>
      </c>
      <c r="K66" s="15">
        <v>240915360</v>
      </c>
      <c r="L66" s="15">
        <v>603043522</v>
      </c>
      <c r="M66" s="24">
        <f t="shared" si="2"/>
        <v>3</v>
      </c>
      <c r="N66" s="6" t="s">
        <v>921</v>
      </c>
      <c r="O66" s="6" t="s">
        <v>929</v>
      </c>
      <c r="P66" s="6" t="s">
        <v>37</v>
      </c>
      <c r="V66" s="14">
        <v>42160</v>
      </c>
      <c r="W66" s="8">
        <v>2015</v>
      </c>
      <c r="X66" s="8">
        <v>3</v>
      </c>
      <c r="Y66" s="8">
        <v>2018</v>
      </c>
    </row>
    <row r="67" spans="1:26" ht="15" customHeight="1" x14ac:dyDescent="0.2">
      <c r="A67" s="12">
        <v>44</v>
      </c>
      <c r="B67" s="12">
        <v>4</v>
      </c>
      <c r="C67" s="35">
        <v>444257</v>
      </c>
      <c r="D67" s="6" t="s">
        <v>808</v>
      </c>
      <c r="E67" s="6" t="s">
        <v>157</v>
      </c>
      <c r="F67" s="6" t="s">
        <v>1182</v>
      </c>
      <c r="G67" s="6" t="s">
        <v>2081</v>
      </c>
      <c r="H67" s="20">
        <v>44115</v>
      </c>
      <c r="I67" s="6" t="s">
        <v>133</v>
      </c>
      <c r="J67" s="29" t="s">
        <v>134</v>
      </c>
      <c r="K67" s="15">
        <v>240342076</v>
      </c>
      <c r="L67" s="15">
        <v>612933499</v>
      </c>
      <c r="M67" s="24">
        <f t="shared" si="2"/>
        <v>3</v>
      </c>
      <c r="N67" s="6" t="s">
        <v>922</v>
      </c>
      <c r="O67" s="6" t="s">
        <v>930</v>
      </c>
      <c r="P67" s="6" t="s">
        <v>37</v>
      </c>
      <c r="V67" s="14">
        <v>42160</v>
      </c>
      <c r="W67" s="8">
        <v>2015</v>
      </c>
      <c r="X67" s="8">
        <v>3</v>
      </c>
      <c r="Y67" s="8">
        <v>2018</v>
      </c>
    </row>
    <row r="68" spans="1:26" ht="15" customHeight="1" x14ac:dyDescent="0.2">
      <c r="A68" s="12">
        <v>44</v>
      </c>
      <c r="B68" s="12">
        <v>4</v>
      </c>
      <c r="C68" s="35">
        <v>444258</v>
      </c>
      <c r="D68" s="6" t="s">
        <v>104</v>
      </c>
      <c r="E68" s="6" t="s">
        <v>158</v>
      </c>
      <c r="F68" s="6" t="s">
        <v>1554</v>
      </c>
      <c r="G68" s="6" t="s">
        <v>2082</v>
      </c>
      <c r="H68" s="20">
        <v>44590</v>
      </c>
      <c r="I68" s="6" t="s">
        <v>1555</v>
      </c>
      <c r="J68" s="29" t="s">
        <v>1556</v>
      </c>
      <c r="K68" s="15"/>
      <c r="L68" s="15">
        <v>676760151</v>
      </c>
      <c r="M68" s="24">
        <f t="shared" si="2"/>
        <v>3</v>
      </c>
      <c r="N68" s="6" t="s">
        <v>923</v>
      </c>
      <c r="O68" s="6" t="s">
        <v>931</v>
      </c>
      <c r="P68" s="6" t="s">
        <v>37</v>
      </c>
      <c r="V68" s="14">
        <v>42160</v>
      </c>
      <c r="W68" s="8">
        <v>2015</v>
      </c>
      <c r="X68" s="8">
        <v>2</v>
      </c>
      <c r="Y68" s="8">
        <v>2017</v>
      </c>
    </row>
    <row r="69" spans="1:26" ht="15" customHeight="1" x14ac:dyDescent="0.2">
      <c r="A69" s="12">
        <v>44</v>
      </c>
      <c r="B69" s="12">
        <v>4</v>
      </c>
      <c r="C69" s="35">
        <v>444259</v>
      </c>
      <c r="D69" s="6" t="s">
        <v>26</v>
      </c>
      <c r="E69" s="6" t="s">
        <v>157</v>
      </c>
      <c r="F69" s="6" t="s">
        <v>1183</v>
      </c>
      <c r="G69" s="6" t="s">
        <v>2083</v>
      </c>
      <c r="H69" s="20">
        <v>44260</v>
      </c>
      <c r="I69" s="6" t="s">
        <v>239</v>
      </c>
      <c r="J69" s="29" t="s">
        <v>240</v>
      </c>
      <c r="K69" s="15">
        <v>240561891</v>
      </c>
      <c r="L69" s="15">
        <v>680132083</v>
      </c>
      <c r="M69" s="24">
        <f t="shared" si="2"/>
        <v>3</v>
      </c>
      <c r="N69" s="6" t="s">
        <v>924</v>
      </c>
      <c r="O69" s="6" t="s">
        <v>932</v>
      </c>
      <c r="P69" s="6" t="s">
        <v>37</v>
      </c>
      <c r="V69" s="14">
        <v>42160</v>
      </c>
      <c r="W69" s="8">
        <v>2015</v>
      </c>
      <c r="X69" s="8">
        <v>2</v>
      </c>
      <c r="Y69" s="8">
        <v>2017</v>
      </c>
    </row>
    <row r="70" spans="1:26" ht="15" customHeight="1" x14ac:dyDescent="0.2">
      <c r="A70" s="12">
        <v>44</v>
      </c>
      <c r="B70" s="12">
        <v>4</v>
      </c>
      <c r="C70" s="35">
        <v>444260</v>
      </c>
      <c r="D70" s="6" t="s">
        <v>106</v>
      </c>
      <c r="E70" s="6" t="s">
        <v>157</v>
      </c>
      <c r="F70" s="6" t="s">
        <v>1383</v>
      </c>
      <c r="G70" s="6" t="s">
        <v>2084</v>
      </c>
      <c r="H70" s="20">
        <v>44640</v>
      </c>
      <c r="I70" s="6" t="s">
        <v>266</v>
      </c>
      <c r="J70" s="29" t="s">
        <v>267</v>
      </c>
      <c r="K70" s="15"/>
      <c r="L70" s="15">
        <v>682876357</v>
      </c>
      <c r="M70" s="24">
        <f t="shared" si="2"/>
        <v>3</v>
      </c>
      <c r="N70" s="6" t="s">
        <v>925</v>
      </c>
      <c r="O70" s="6" t="s">
        <v>933</v>
      </c>
      <c r="P70" s="6" t="s">
        <v>37</v>
      </c>
      <c r="V70" s="14">
        <v>42160</v>
      </c>
      <c r="W70" s="8">
        <v>2015</v>
      </c>
      <c r="X70" s="8">
        <v>2</v>
      </c>
      <c r="Y70" s="8">
        <v>2017</v>
      </c>
    </row>
    <row r="71" spans="1:26" ht="15" customHeight="1" x14ac:dyDescent="0.2">
      <c r="A71" s="12">
        <v>44</v>
      </c>
      <c r="B71" s="12">
        <v>4</v>
      </c>
      <c r="C71" s="1">
        <v>444274</v>
      </c>
      <c r="D71" s="25" t="s">
        <v>1677</v>
      </c>
      <c r="E71" s="25" t="s">
        <v>158</v>
      </c>
      <c r="F71" s="25" t="s">
        <v>1678</v>
      </c>
      <c r="G71" s="25" t="s">
        <v>2085</v>
      </c>
      <c r="H71" s="22">
        <v>44230</v>
      </c>
      <c r="I71" s="25" t="s">
        <v>1679</v>
      </c>
      <c r="J71" s="29" t="s">
        <v>1680</v>
      </c>
      <c r="K71" s="26"/>
      <c r="L71" s="26">
        <v>677698517</v>
      </c>
      <c r="M71" s="24">
        <f t="shared" si="2"/>
        <v>2</v>
      </c>
      <c r="N71" s="25" t="s">
        <v>1908</v>
      </c>
      <c r="O71" s="25" t="s">
        <v>1910</v>
      </c>
      <c r="P71" s="25"/>
      <c r="Q71" s="25"/>
      <c r="R71" s="25"/>
      <c r="S71" s="25"/>
      <c r="T71" s="25"/>
      <c r="U71" s="25"/>
      <c r="V71" s="34">
        <v>42510</v>
      </c>
      <c r="W71" s="24">
        <v>2016</v>
      </c>
      <c r="X71" s="24">
        <v>2</v>
      </c>
      <c r="Y71" s="24">
        <v>2018</v>
      </c>
      <c r="Z71" s="32"/>
    </row>
    <row r="72" spans="1:26" ht="15" customHeight="1" x14ac:dyDescent="0.2">
      <c r="A72" s="12">
        <v>44</v>
      </c>
      <c r="B72" s="12">
        <v>4</v>
      </c>
      <c r="C72" s="1">
        <v>444275</v>
      </c>
      <c r="D72" s="25" t="s">
        <v>1681</v>
      </c>
      <c r="E72" s="25" t="s">
        <v>158</v>
      </c>
      <c r="F72" s="25" t="s">
        <v>1682</v>
      </c>
      <c r="G72" s="25" t="s">
        <v>2086</v>
      </c>
      <c r="H72" s="22">
        <v>44800</v>
      </c>
      <c r="I72" s="25" t="s">
        <v>1507</v>
      </c>
      <c r="J72" s="29" t="s">
        <v>1683</v>
      </c>
      <c r="K72" s="26"/>
      <c r="L72" s="26">
        <v>616071794</v>
      </c>
      <c r="M72" s="24">
        <f t="shared" si="2"/>
        <v>2</v>
      </c>
      <c r="N72" s="25" t="s">
        <v>1909</v>
      </c>
      <c r="O72" s="25" t="s">
        <v>1911</v>
      </c>
      <c r="P72" s="25"/>
      <c r="Q72" s="25"/>
      <c r="R72" s="13"/>
      <c r="S72" s="25"/>
      <c r="T72" s="25"/>
      <c r="U72" s="25"/>
      <c r="V72" s="34">
        <v>42510</v>
      </c>
      <c r="W72" s="24">
        <v>2016</v>
      </c>
      <c r="X72" s="24">
        <v>2</v>
      </c>
      <c r="Y72" s="24">
        <v>2018</v>
      </c>
      <c r="Z72" s="32"/>
    </row>
    <row r="73" spans="1:26" ht="15" customHeight="1" x14ac:dyDescent="0.2">
      <c r="A73" s="12">
        <v>44</v>
      </c>
      <c r="B73" s="12">
        <v>4</v>
      </c>
      <c r="C73" s="1">
        <v>444276</v>
      </c>
      <c r="D73" s="25" t="s">
        <v>1684</v>
      </c>
      <c r="E73" s="25" t="s">
        <v>157</v>
      </c>
      <c r="F73" s="25" t="s">
        <v>1685</v>
      </c>
      <c r="G73" s="25" t="s">
        <v>2087</v>
      </c>
      <c r="H73" s="22">
        <v>44120</v>
      </c>
      <c r="I73" s="25" t="s">
        <v>1686</v>
      </c>
      <c r="J73" s="29" t="s">
        <v>1687</v>
      </c>
      <c r="K73" s="26"/>
      <c r="L73" s="26">
        <v>661775833</v>
      </c>
      <c r="M73" s="24">
        <f t="shared" si="2"/>
        <v>2</v>
      </c>
      <c r="N73" s="25" t="s">
        <v>1913</v>
      </c>
      <c r="O73" s="25" t="s">
        <v>1912</v>
      </c>
      <c r="P73" s="25"/>
      <c r="Q73" s="25"/>
      <c r="R73" s="25"/>
      <c r="S73" s="25"/>
      <c r="T73" s="25"/>
      <c r="U73" s="25"/>
      <c r="V73" s="34">
        <v>42510</v>
      </c>
      <c r="W73" s="24">
        <v>2016</v>
      </c>
      <c r="X73" s="24">
        <v>3</v>
      </c>
      <c r="Y73" s="24">
        <v>2019</v>
      </c>
      <c r="Z73" s="32"/>
    </row>
    <row r="74" spans="1:26" ht="15" customHeight="1" x14ac:dyDescent="0.2">
      <c r="A74" s="12">
        <v>44</v>
      </c>
      <c r="B74" s="12">
        <v>4</v>
      </c>
      <c r="C74" s="1">
        <v>444277</v>
      </c>
      <c r="D74" s="25" t="s">
        <v>1688</v>
      </c>
      <c r="E74" s="25" t="s">
        <v>158</v>
      </c>
      <c r="F74" s="25" t="s">
        <v>1689</v>
      </c>
      <c r="G74" s="25" t="s">
        <v>1690</v>
      </c>
      <c r="H74" s="22">
        <v>44390</v>
      </c>
      <c r="I74" s="25" t="s">
        <v>1691</v>
      </c>
      <c r="J74" s="29" t="s">
        <v>1692</v>
      </c>
      <c r="K74" s="26"/>
      <c r="L74" s="26">
        <v>670985969</v>
      </c>
      <c r="M74" s="24">
        <f t="shared" si="2"/>
        <v>2</v>
      </c>
      <c r="N74" s="25" t="s">
        <v>1914</v>
      </c>
      <c r="O74" s="25" t="s">
        <v>1693</v>
      </c>
      <c r="P74" s="25"/>
      <c r="Q74" s="25"/>
      <c r="R74" s="13"/>
      <c r="S74" s="25"/>
      <c r="T74" s="26"/>
      <c r="U74" s="29"/>
      <c r="V74" s="34">
        <v>42510</v>
      </c>
      <c r="W74" s="24">
        <v>2016</v>
      </c>
      <c r="X74" s="24">
        <v>3</v>
      </c>
      <c r="Y74" s="24">
        <v>2019</v>
      </c>
      <c r="Z74" s="32"/>
    </row>
    <row r="75" spans="1:26" ht="15" customHeight="1" x14ac:dyDescent="0.2">
      <c r="A75" s="12">
        <v>49</v>
      </c>
      <c r="B75" s="12">
        <v>4</v>
      </c>
      <c r="C75" s="1">
        <v>449013</v>
      </c>
      <c r="D75" s="6" t="s">
        <v>590</v>
      </c>
      <c r="E75" s="6" t="s">
        <v>158</v>
      </c>
      <c r="F75" s="6" t="s">
        <v>1108</v>
      </c>
      <c r="G75" s="6" t="s">
        <v>2088</v>
      </c>
      <c r="H75" s="20">
        <v>49000</v>
      </c>
      <c r="I75" s="6" t="s">
        <v>243</v>
      </c>
      <c r="J75" s="29" t="s">
        <v>1411</v>
      </c>
      <c r="K75" s="2">
        <v>241685232</v>
      </c>
      <c r="L75" s="2">
        <v>631902760</v>
      </c>
      <c r="M75" s="24">
        <f t="shared" si="2"/>
        <v>2</v>
      </c>
      <c r="N75" s="6" t="s">
        <v>591</v>
      </c>
      <c r="O75" s="6" t="s">
        <v>592</v>
      </c>
      <c r="U75" s="21" t="s">
        <v>344</v>
      </c>
      <c r="V75" s="14">
        <v>41781</v>
      </c>
      <c r="W75" s="8">
        <v>2014</v>
      </c>
      <c r="X75" s="8">
        <v>3</v>
      </c>
      <c r="Y75" s="8">
        <v>2017</v>
      </c>
    </row>
    <row r="76" spans="1:26" ht="15" customHeight="1" x14ac:dyDescent="0.2">
      <c r="A76" s="12">
        <v>49</v>
      </c>
      <c r="B76" s="12">
        <v>4</v>
      </c>
      <c r="C76" s="35">
        <v>449044</v>
      </c>
      <c r="D76" s="6" t="s">
        <v>87</v>
      </c>
      <c r="E76" s="6" t="s">
        <v>158</v>
      </c>
      <c r="F76" s="6" t="s">
        <v>1187</v>
      </c>
      <c r="G76" s="6" t="s">
        <v>2089</v>
      </c>
      <c r="H76" s="20">
        <v>49000</v>
      </c>
      <c r="I76" s="6" t="s">
        <v>243</v>
      </c>
      <c r="J76" s="29" t="s">
        <v>244</v>
      </c>
      <c r="K76" s="15">
        <v>241414949</v>
      </c>
      <c r="L76" s="15"/>
      <c r="M76" s="24">
        <f t="shared" si="2"/>
        <v>2</v>
      </c>
      <c r="N76" s="6" t="s">
        <v>938</v>
      </c>
      <c r="O76" s="6" t="s">
        <v>1259</v>
      </c>
      <c r="V76" s="14">
        <v>42160</v>
      </c>
      <c r="W76" s="8">
        <v>2015</v>
      </c>
      <c r="X76" s="8">
        <v>3</v>
      </c>
      <c r="Y76" s="8">
        <v>2018</v>
      </c>
    </row>
    <row r="77" spans="1:26" ht="15" customHeight="1" x14ac:dyDescent="0.2">
      <c r="A77" s="12">
        <v>53</v>
      </c>
      <c r="B77" s="12">
        <v>4</v>
      </c>
      <c r="C77" s="1">
        <v>453018</v>
      </c>
      <c r="D77" s="6" t="s">
        <v>593</v>
      </c>
      <c r="E77" s="6" t="s">
        <v>158</v>
      </c>
      <c r="F77" s="6" t="s">
        <v>1110</v>
      </c>
      <c r="G77" s="6" t="s">
        <v>2090</v>
      </c>
      <c r="H77" s="20">
        <v>53100</v>
      </c>
      <c r="I77" s="6" t="s">
        <v>1522</v>
      </c>
      <c r="J77" s="30" t="s">
        <v>594</v>
      </c>
      <c r="L77" s="2">
        <v>677101873</v>
      </c>
      <c r="M77" s="24">
        <f t="shared" si="2"/>
        <v>3</v>
      </c>
      <c r="N77" s="6" t="s">
        <v>595</v>
      </c>
      <c r="O77" s="6" t="s">
        <v>596</v>
      </c>
      <c r="P77" s="6" t="s">
        <v>597</v>
      </c>
      <c r="U77" s="21" t="s">
        <v>379</v>
      </c>
      <c r="V77" s="14">
        <v>41781</v>
      </c>
      <c r="W77" s="8">
        <v>2014</v>
      </c>
      <c r="X77" s="8">
        <v>3</v>
      </c>
      <c r="Y77" s="8">
        <v>2017</v>
      </c>
    </row>
    <row r="78" spans="1:26" ht="15" customHeight="1" x14ac:dyDescent="0.2">
      <c r="A78" s="12">
        <v>53</v>
      </c>
      <c r="B78" s="12">
        <v>4</v>
      </c>
      <c r="C78" s="35">
        <v>453034</v>
      </c>
      <c r="D78" s="6" t="s">
        <v>109</v>
      </c>
      <c r="E78" s="6" t="s">
        <v>157</v>
      </c>
      <c r="F78" s="6" t="s">
        <v>1189</v>
      </c>
      <c r="G78" s="6" t="s">
        <v>2091</v>
      </c>
      <c r="H78" s="20">
        <v>53000</v>
      </c>
      <c r="I78" s="6" t="s">
        <v>271</v>
      </c>
      <c r="J78" s="29" t="s">
        <v>1382</v>
      </c>
      <c r="K78" s="15">
        <v>953533273</v>
      </c>
      <c r="L78" s="15">
        <v>615348435</v>
      </c>
      <c r="M78" s="24">
        <f t="shared" si="2"/>
        <v>6</v>
      </c>
      <c r="N78" s="6" t="s">
        <v>952</v>
      </c>
      <c r="O78" s="6" t="s">
        <v>953</v>
      </c>
      <c r="P78" s="6" t="s">
        <v>954</v>
      </c>
      <c r="Q78" s="6" t="s">
        <v>951</v>
      </c>
      <c r="R78" s="6" t="s">
        <v>950</v>
      </c>
      <c r="S78" s="6" t="s">
        <v>949</v>
      </c>
      <c r="V78" s="14">
        <v>42160</v>
      </c>
      <c r="W78" s="8">
        <v>2015</v>
      </c>
      <c r="X78" s="8">
        <v>2</v>
      </c>
      <c r="Y78" s="8">
        <v>2017</v>
      </c>
    </row>
    <row r="79" spans="1:26" ht="15" customHeight="1" x14ac:dyDescent="0.2">
      <c r="A79" s="12">
        <v>72</v>
      </c>
      <c r="B79" s="12">
        <v>4</v>
      </c>
      <c r="C79" s="1">
        <v>472043</v>
      </c>
      <c r="D79" s="25" t="s">
        <v>1694</v>
      </c>
      <c r="E79" s="25" t="s">
        <v>158</v>
      </c>
      <c r="F79" s="25" t="s">
        <v>1695</v>
      </c>
      <c r="G79" s="25" t="s">
        <v>2092</v>
      </c>
      <c r="H79" s="22">
        <v>72700</v>
      </c>
      <c r="I79" s="25" t="s">
        <v>1696</v>
      </c>
      <c r="J79" s="29" t="s">
        <v>1697</v>
      </c>
      <c r="K79" s="26"/>
      <c r="L79" s="26">
        <v>674682289</v>
      </c>
      <c r="M79" s="24">
        <f t="shared" si="2"/>
        <v>2</v>
      </c>
      <c r="N79" s="25" t="s">
        <v>1915</v>
      </c>
      <c r="O79" s="25" t="s">
        <v>1916</v>
      </c>
      <c r="P79" s="25"/>
      <c r="Q79" s="25"/>
      <c r="R79" s="25"/>
      <c r="S79" s="25"/>
      <c r="T79" s="24"/>
      <c r="U79" s="25"/>
      <c r="V79" s="34">
        <v>42510</v>
      </c>
      <c r="W79" s="24">
        <v>2016</v>
      </c>
      <c r="X79" s="24">
        <v>2</v>
      </c>
      <c r="Y79" s="33">
        <v>2018</v>
      </c>
      <c r="Z79" s="32"/>
    </row>
    <row r="80" spans="1:26" ht="15" customHeight="1" x14ac:dyDescent="0.2">
      <c r="A80" s="12">
        <v>72</v>
      </c>
      <c r="B80" s="12">
        <v>4</v>
      </c>
      <c r="C80" s="35">
        <v>472064</v>
      </c>
      <c r="D80" s="6" t="s">
        <v>110</v>
      </c>
      <c r="E80" s="6" t="s">
        <v>157</v>
      </c>
      <c r="F80" s="6" t="s">
        <v>1208</v>
      </c>
      <c r="G80" s="6" t="s">
        <v>2093</v>
      </c>
      <c r="H80" s="20">
        <v>72000</v>
      </c>
      <c r="I80" s="6" t="s">
        <v>256</v>
      </c>
      <c r="J80" s="29" t="s">
        <v>257</v>
      </c>
      <c r="K80" s="15"/>
      <c r="L80" s="15">
        <v>674380247</v>
      </c>
      <c r="M80" s="24">
        <f t="shared" si="2"/>
        <v>5</v>
      </c>
      <c r="N80" s="6" t="s">
        <v>988</v>
      </c>
      <c r="O80" s="6" t="s">
        <v>998</v>
      </c>
      <c r="P80" s="6" t="s">
        <v>1000</v>
      </c>
      <c r="Q80" s="6" t="s">
        <v>1004</v>
      </c>
      <c r="R80" s="6" t="s">
        <v>37</v>
      </c>
      <c r="V80" s="14">
        <v>42160</v>
      </c>
      <c r="W80" s="8">
        <v>2015</v>
      </c>
      <c r="X80" s="8">
        <v>3</v>
      </c>
      <c r="Y80" s="8">
        <v>2018</v>
      </c>
    </row>
    <row r="81" spans="1:26" ht="15" customHeight="1" x14ac:dyDescent="0.2">
      <c r="A81" s="12">
        <v>72</v>
      </c>
      <c r="B81" s="12">
        <v>4</v>
      </c>
      <c r="C81" s="35">
        <v>472065</v>
      </c>
      <c r="D81" s="6" t="s">
        <v>33</v>
      </c>
      <c r="E81" s="6" t="s">
        <v>157</v>
      </c>
      <c r="F81" s="6" t="s">
        <v>1209</v>
      </c>
      <c r="G81" s="6" t="s">
        <v>2094</v>
      </c>
      <c r="H81" s="20">
        <v>72230</v>
      </c>
      <c r="I81" s="6" t="s">
        <v>265</v>
      </c>
      <c r="J81" s="29" t="s">
        <v>1417</v>
      </c>
      <c r="K81" s="15">
        <v>243392195</v>
      </c>
      <c r="L81" s="15">
        <v>629522039</v>
      </c>
      <c r="M81" s="24">
        <f t="shared" si="2"/>
        <v>4</v>
      </c>
      <c r="N81" s="6" t="s">
        <v>989</v>
      </c>
      <c r="O81" s="6" t="s">
        <v>999</v>
      </c>
      <c r="P81" s="6" t="s">
        <v>1001</v>
      </c>
      <c r="Q81" s="6" t="s">
        <v>37</v>
      </c>
      <c r="V81" s="14">
        <v>42160</v>
      </c>
      <c r="W81" s="8">
        <v>2015</v>
      </c>
      <c r="X81" s="8">
        <v>3</v>
      </c>
      <c r="Y81" s="8">
        <v>2018</v>
      </c>
    </row>
    <row r="82" spans="1:26" ht="15" customHeight="1" x14ac:dyDescent="0.2">
      <c r="A82" s="12">
        <v>85</v>
      </c>
      <c r="B82" s="12">
        <v>4</v>
      </c>
      <c r="C82" s="1">
        <v>485028</v>
      </c>
      <c r="D82" s="6" t="s">
        <v>613</v>
      </c>
      <c r="E82" s="6" t="s">
        <v>157</v>
      </c>
      <c r="F82" s="6" t="s">
        <v>1131</v>
      </c>
      <c r="G82" s="6" t="s">
        <v>2095</v>
      </c>
      <c r="H82" s="20">
        <v>85110</v>
      </c>
      <c r="I82" s="6" t="s">
        <v>1486</v>
      </c>
      <c r="J82" s="30" t="s">
        <v>1487</v>
      </c>
      <c r="L82" s="2">
        <v>684019305</v>
      </c>
      <c r="M82" s="24">
        <f t="shared" si="2"/>
        <v>2</v>
      </c>
      <c r="N82" s="6" t="s">
        <v>614</v>
      </c>
      <c r="O82" s="6" t="s">
        <v>615</v>
      </c>
      <c r="U82" s="21" t="s">
        <v>380</v>
      </c>
      <c r="V82" s="14">
        <v>41781</v>
      </c>
      <c r="W82" s="8">
        <v>2014</v>
      </c>
      <c r="X82" s="8">
        <v>2</v>
      </c>
      <c r="Y82" s="8">
        <v>2016</v>
      </c>
    </row>
    <row r="83" spans="1:26" ht="15" customHeight="1" x14ac:dyDescent="0.2">
      <c r="A83" s="12">
        <v>85</v>
      </c>
      <c r="B83" s="12">
        <v>4</v>
      </c>
      <c r="C83" s="35">
        <v>485061</v>
      </c>
      <c r="D83" s="6" t="s">
        <v>111</v>
      </c>
      <c r="E83" s="6" t="s">
        <v>157</v>
      </c>
      <c r="F83" s="6" t="s">
        <v>1223</v>
      </c>
      <c r="G83" s="6" t="s">
        <v>2096</v>
      </c>
      <c r="H83" s="20">
        <v>85600</v>
      </c>
      <c r="I83" s="6" t="s">
        <v>205</v>
      </c>
      <c r="J83" s="29" t="s">
        <v>207</v>
      </c>
      <c r="K83" s="15">
        <v>251416663</v>
      </c>
      <c r="L83" s="15">
        <v>617901543</v>
      </c>
      <c r="M83" s="24">
        <f t="shared" si="2"/>
        <v>4</v>
      </c>
      <c r="N83" s="6" t="s">
        <v>1045</v>
      </c>
      <c r="O83" s="6" t="s">
        <v>1036</v>
      </c>
      <c r="P83" s="6" t="s">
        <v>1037</v>
      </c>
      <c r="Q83" s="6" t="s">
        <v>37</v>
      </c>
      <c r="V83" s="14">
        <v>42160</v>
      </c>
      <c r="W83" s="8">
        <v>2015</v>
      </c>
      <c r="X83" s="8">
        <v>2</v>
      </c>
      <c r="Y83" s="8">
        <v>2017</v>
      </c>
    </row>
    <row r="84" spans="1:26" ht="15" customHeight="1" x14ac:dyDescent="0.2">
      <c r="A84" s="12">
        <v>85</v>
      </c>
      <c r="B84" s="12">
        <v>4</v>
      </c>
      <c r="C84" s="35">
        <v>485063</v>
      </c>
      <c r="D84" s="6" t="s">
        <v>27</v>
      </c>
      <c r="E84" s="6" t="s">
        <v>157</v>
      </c>
      <c r="F84" s="6" t="s">
        <v>1224</v>
      </c>
      <c r="G84" s="6" t="s">
        <v>2097</v>
      </c>
      <c r="H84" s="20">
        <v>85000</v>
      </c>
      <c r="I84" s="6" t="s">
        <v>1264</v>
      </c>
      <c r="J84" s="29" t="s">
        <v>242</v>
      </c>
      <c r="K84" s="2" t="s">
        <v>1265</v>
      </c>
      <c r="L84" s="2" t="s">
        <v>1266</v>
      </c>
      <c r="M84" s="24">
        <f t="shared" si="2"/>
        <v>5</v>
      </c>
      <c r="N84" s="6" t="s">
        <v>1046</v>
      </c>
      <c r="O84" s="6" t="s">
        <v>1038</v>
      </c>
      <c r="P84" s="6" t="s">
        <v>1039</v>
      </c>
      <c r="Q84" s="6" t="s">
        <v>1040</v>
      </c>
      <c r="R84" s="6" t="s">
        <v>37</v>
      </c>
      <c r="V84" s="14">
        <v>42160</v>
      </c>
      <c r="W84" s="8">
        <v>2015</v>
      </c>
      <c r="X84" s="8">
        <v>2</v>
      </c>
      <c r="Y84" s="8">
        <v>2017</v>
      </c>
    </row>
    <row r="85" spans="1:26" ht="15" customHeight="1" x14ac:dyDescent="0.2">
      <c r="A85" s="12">
        <v>85</v>
      </c>
      <c r="B85" s="12">
        <v>4</v>
      </c>
      <c r="C85" s="35">
        <v>485064</v>
      </c>
      <c r="D85" s="6" t="s">
        <v>34</v>
      </c>
      <c r="E85" s="6" t="s">
        <v>157</v>
      </c>
      <c r="F85" s="6" t="s">
        <v>1225</v>
      </c>
      <c r="G85" s="6" t="s">
        <v>2098</v>
      </c>
      <c r="H85" s="20">
        <v>85000</v>
      </c>
      <c r="I85" s="6" t="s">
        <v>241</v>
      </c>
      <c r="J85" s="29" t="s">
        <v>1435</v>
      </c>
      <c r="K85" s="15"/>
      <c r="L85" s="15">
        <v>638650833</v>
      </c>
      <c r="M85" s="24">
        <f t="shared" si="2"/>
        <v>3</v>
      </c>
      <c r="N85" s="6" t="s">
        <v>1047</v>
      </c>
      <c r="O85" s="6" t="s">
        <v>1052</v>
      </c>
      <c r="P85" s="6" t="s">
        <v>37</v>
      </c>
      <c r="V85" s="14">
        <v>42160</v>
      </c>
      <c r="W85" s="8">
        <v>2015</v>
      </c>
      <c r="X85" s="8">
        <v>3</v>
      </c>
      <c r="Y85" s="8">
        <v>2018</v>
      </c>
    </row>
    <row r="86" spans="1:26" ht="15" customHeight="1" x14ac:dyDescent="0.2">
      <c r="A86" s="12">
        <v>85</v>
      </c>
      <c r="B86" s="12">
        <v>4</v>
      </c>
      <c r="C86" s="35">
        <v>485065</v>
      </c>
      <c r="D86" s="6" t="s">
        <v>9</v>
      </c>
      <c r="E86" s="6" t="s">
        <v>158</v>
      </c>
      <c r="F86" s="6" t="s">
        <v>1226</v>
      </c>
      <c r="G86" s="6" t="s">
        <v>2099</v>
      </c>
      <c r="H86" s="20">
        <v>85110</v>
      </c>
      <c r="I86" s="6" t="s">
        <v>164</v>
      </c>
      <c r="J86" s="29" t="s">
        <v>1590</v>
      </c>
      <c r="K86" s="15">
        <v>251662464</v>
      </c>
      <c r="L86" s="15">
        <v>661673916</v>
      </c>
      <c r="M86" s="24">
        <f t="shared" si="2"/>
        <v>3</v>
      </c>
      <c r="N86" s="6" t="s">
        <v>1048</v>
      </c>
      <c r="O86" s="6" t="s">
        <v>1053</v>
      </c>
      <c r="P86" s="6" t="s">
        <v>37</v>
      </c>
      <c r="V86" s="14">
        <v>42160</v>
      </c>
      <c r="W86" s="8">
        <v>2015</v>
      </c>
      <c r="X86" s="8">
        <v>2</v>
      </c>
      <c r="Y86" s="8">
        <v>2017</v>
      </c>
    </row>
    <row r="87" spans="1:26" ht="15" customHeight="1" x14ac:dyDescent="0.2">
      <c r="A87" s="12">
        <v>85</v>
      </c>
      <c r="B87" s="12">
        <v>4</v>
      </c>
      <c r="C87" s="35">
        <v>485067</v>
      </c>
      <c r="D87" s="6" t="s">
        <v>23</v>
      </c>
      <c r="E87" s="6" t="s">
        <v>157</v>
      </c>
      <c r="F87" s="6" t="s">
        <v>1560</v>
      </c>
      <c r="G87" s="6" t="s">
        <v>2100</v>
      </c>
      <c r="H87" s="20">
        <v>85150</v>
      </c>
      <c r="I87" s="6" t="s">
        <v>226</v>
      </c>
      <c r="J87" s="29" t="s">
        <v>1561</v>
      </c>
      <c r="K87" s="15"/>
      <c r="L87" s="15">
        <v>642518748</v>
      </c>
      <c r="M87" s="24">
        <f t="shared" si="2"/>
        <v>3</v>
      </c>
      <c r="N87" s="6" t="s">
        <v>1049</v>
      </c>
      <c r="O87" s="6" t="s">
        <v>1054</v>
      </c>
      <c r="P87" s="6" t="s">
        <v>37</v>
      </c>
      <c r="V87" s="14">
        <v>42160</v>
      </c>
      <c r="W87" s="8">
        <v>2015</v>
      </c>
      <c r="X87" s="8">
        <v>2</v>
      </c>
      <c r="Y87" s="8">
        <v>2017</v>
      </c>
    </row>
    <row r="88" spans="1:26" ht="15" customHeight="1" x14ac:dyDescent="0.2">
      <c r="A88" s="12">
        <v>85</v>
      </c>
      <c r="B88" s="12">
        <v>4</v>
      </c>
      <c r="C88" s="35">
        <v>485081</v>
      </c>
      <c r="D88" s="6" t="s">
        <v>809</v>
      </c>
      <c r="E88" s="6" t="s">
        <v>158</v>
      </c>
      <c r="F88" s="6" t="s">
        <v>1227</v>
      </c>
      <c r="G88" s="6" t="s">
        <v>2101</v>
      </c>
      <c r="H88" s="20">
        <v>85400</v>
      </c>
      <c r="I88" s="6" t="s">
        <v>197</v>
      </c>
      <c r="J88" s="29" t="s">
        <v>1392</v>
      </c>
      <c r="K88" s="15"/>
      <c r="L88" s="15">
        <v>626436627</v>
      </c>
      <c r="M88" s="24">
        <f t="shared" si="2"/>
        <v>3</v>
      </c>
      <c r="N88" s="6" t="s">
        <v>1050</v>
      </c>
      <c r="O88" s="6" t="s">
        <v>1055</v>
      </c>
      <c r="P88" s="6" t="s">
        <v>37</v>
      </c>
      <c r="V88" s="14">
        <v>42160</v>
      </c>
      <c r="W88" s="8">
        <v>2015</v>
      </c>
      <c r="X88" s="8">
        <v>3</v>
      </c>
      <c r="Y88" s="8">
        <v>2018</v>
      </c>
    </row>
    <row r="89" spans="1:26" ht="15" customHeight="1" x14ac:dyDescent="0.2">
      <c r="A89" s="12">
        <v>85</v>
      </c>
      <c r="B89" s="12">
        <v>4</v>
      </c>
      <c r="C89" s="35">
        <v>485090</v>
      </c>
      <c r="D89" s="6" t="s">
        <v>24</v>
      </c>
      <c r="E89" s="6" t="s">
        <v>158</v>
      </c>
      <c r="F89" s="6" t="s">
        <v>1228</v>
      </c>
      <c r="G89" s="6" t="s">
        <v>2102</v>
      </c>
      <c r="H89" s="20">
        <v>85140</v>
      </c>
      <c r="I89" s="6" t="s">
        <v>235</v>
      </c>
      <c r="J89" s="29" t="s">
        <v>236</v>
      </c>
      <c r="K89" s="15">
        <v>251484074</v>
      </c>
      <c r="L89" s="15">
        <v>627271950</v>
      </c>
      <c r="M89" s="24">
        <f t="shared" si="2"/>
        <v>5</v>
      </c>
      <c r="N89" s="6" t="s">
        <v>1051</v>
      </c>
      <c r="O89" s="6" t="s">
        <v>1056</v>
      </c>
      <c r="P89" s="6" t="s">
        <v>1042</v>
      </c>
      <c r="Q89" s="6" t="s">
        <v>1041</v>
      </c>
      <c r="R89" s="6" t="s">
        <v>37</v>
      </c>
      <c r="V89" s="14">
        <v>42160</v>
      </c>
      <c r="W89" s="8">
        <v>2015</v>
      </c>
      <c r="X89" s="8">
        <v>2</v>
      </c>
      <c r="Y89" s="8">
        <v>2017</v>
      </c>
    </row>
    <row r="90" spans="1:26" ht="15" customHeight="1" x14ac:dyDescent="0.2">
      <c r="A90" s="12">
        <v>85</v>
      </c>
      <c r="B90" s="12">
        <v>4</v>
      </c>
      <c r="C90" s="35">
        <v>485100</v>
      </c>
      <c r="D90" s="6" t="s">
        <v>112</v>
      </c>
      <c r="E90" s="6" t="s">
        <v>158</v>
      </c>
      <c r="F90" s="6" t="s">
        <v>1229</v>
      </c>
      <c r="G90" s="6" t="s">
        <v>2103</v>
      </c>
      <c r="H90" s="20">
        <v>85150</v>
      </c>
      <c r="I90" s="6" t="s">
        <v>226</v>
      </c>
      <c r="J90" s="29" t="s">
        <v>227</v>
      </c>
      <c r="K90" s="15"/>
      <c r="L90" s="2">
        <v>614488652</v>
      </c>
      <c r="M90" s="24">
        <f t="shared" si="2"/>
        <v>4</v>
      </c>
      <c r="N90" s="6" t="s">
        <v>1058</v>
      </c>
      <c r="O90" s="6" t="s">
        <v>1057</v>
      </c>
      <c r="P90" s="6" t="s">
        <v>1043</v>
      </c>
      <c r="Q90" s="6" t="s">
        <v>37</v>
      </c>
      <c r="V90" s="14">
        <v>42160</v>
      </c>
      <c r="W90" s="8">
        <v>2015</v>
      </c>
      <c r="X90" s="8">
        <v>2</v>
      </c>
      <c r="Y90" s="8">
        <v>2017</v>
      </c>
    </row>
    <row r="91" spans="1:26" ht="15" customHeight="1" x14ac:dyDescent="0.2">
      <c r="A91" s="12">
        <v>85</v>
      </c>
      <c r="B91" s="12">
        <v>4</v>
      </c>
      <c r="C91" s="35">
        <v>485103</v>
      </c>
      <c r="D91" s="6" t="s">
        <v>18</v>
      </c>
      <c r="E91" s="6" t="s">
        <v>158</v>
      </c>
      <c r="F91" s="6" t="s">
        <v>1230</v>
      </c>
      <c r="G91" s="6" t="s">
        <v>2104</v>
      </c>
      <c r="H91" s="20">
        <v>85600</v>
      </c>
      <c r="I91" s="6" t="s">
        <v>205</v>
      </c>
      <c r="J91" s="29" t="s">
        <v>206</v>
      </c>
      <c r="K91" s="15">
        <v>251941228</v>
      </c>
      <c r="L91" s="15"/>
      <c r="M91" s="24">
        <f t="shared" si="2"/>
        <v>3</v>
      </c>
      <c r="N91" s="6" t="s">
        <v>1059</v>
      </c>
      <c r="O91" s="6" t="s">
        <v>1063</v>
      </c>
      <c r="P91" s="6" t="s">
        <v>1627</v>
      </c>
      <c r="V91" s="14">
        <v>42160</v>
      </c>
      <c r="W91" s="8">
        <v>2015</v>
      </c>
      <c r="X91" s="8">
        <v>2</v>
      </c>
      <c r="Y91" s="8">
        <v>2017</v>
      </c>
    </row>
    <row r="92" spans="1:26" ht="15" customHeight="1" x14ac:dyDescent="0.2">
      <c r="A92" s="12">
        <v>85</v>
      </c>
      <c r="B92" s="12">
        <v>4</v>
      </c>
      <c r="C92" s="35">
        <v>485105</v>
      </c>
      <c r="D92" s="6" t="s">
        <v>35</v>
      </c>
      <c r="E92" s="6" t="s">
        <v>157</v>
      </c>
      <c r="F92" s="6" t="s">
        <v>1231</v>
      </c>
      <c r="G92" s="6" t="s">
        <v>2105</v>
      </c>
      <c r="H92" s="20">
        <v>85270</v>
      </c>
      <c r="I92" s="6" t="s">
        <v>268</v>
      </c>
      <c r="J92" s="29" t="s">
        <v>269</v>
      </c>
      <c r="K92" s="15"/>
      <c r="L92" s="15">
        <v>617735003</v>
      </c>
      <c r="M92" s="24">
        <f t="shared" si="2"/>
        <v>4</v>
      </c>
      <c r="N92" s="6" t="s">
        <v>1060</v>
      </c>
      <c r="O92" s="6" t="s">
        <v>1064</v>
      </c>
      <c r="P92" s="6" t="s">
        <v>1044</v>
      </c>
      <c r="Q92" s="6" t="s">
        <v>37</v>
      </c>
      <c r="V92" s="14">
        <v>42160</v>
      </c>
      <c r="W92" s="8">
        <v>2015</v>
      </c>
      <c r="X92" s="8">
        <v>3</v>
      </c>
      <c r="Y92" s="8">
        <v>2018</v>
      </c>
    </row>
    <row r="93" spans="1:26" ht="15" customHeight="1" x14ac:dyDescent="0.2">
      <c r="A93" s="12">
        <v>85</v>
      </c>
      <c r="B93" s="12">
        <v>4</v>
      </c>
      <c r="C93" s="35">
        <v>485113</v>
      </c>
      <c r="D93" s="6" t="s">
        <v>3</v>
      </c>
      <c r="E93" s="6" t="s">
        <v>158</v>
      </c>
      <c r="F93" s="6" t="s">
        <v>1232</v>
      </c>
      <c r="G93" s="6" t="s">
        <v>2106</v>
      </c>
      <c r="H93" s="20">
        <v>85220</v>
      </c>
      <c r="I93" s="6" t="s">
        <v>147</v>
      </c>
      <c r="J93" s="29" t="s">
        <v>148</v>
      </c>
      <c r="K93" s="15"/>
      <c r="L93" s="15">
        <v>626641281</v>
      </c>
      <c r="M93" s="24">
        <f t="shared" si="2"/>
        <v>3</v>
      </c>
      <c r="N93" s="6" t="s">
        <v>1061</v>
      </c>
      <c r="O93" s="6" t="s">
        <v>1065</v>
      </c>
      <c r="P93" s="6" t="s">
        <v>37</v>
      </c>
      <c r="V93" s="14">
        <v>42160</v>
      </c>
      <c r="W93" s="8">
        <v>2015</v>
      </c>
      <c r="X93" s="8">
        <v>2</v>
      </c>
      <c r="Y93" s="8">
        <v>2017</v>
      </c>
    </row>
    <row r="94" spans="1:26" ht="15" customHeight="1" x14ac:dyDescent="0.2">
      <c r="A94" s="12">
        <v>85</v>
      </c>
      <c r="B94" s="12">
        <v>4</v>
      </c>
      <c r="C94" s="1">
        <v>485118</v>
      </c>
      <c r="D94" s="25" t="s">
        <v>1698</v>
      </c>
      <c r="E94" s="25" t="s">
        <v>158</v>
      </c>
      <c r="F94" s="25" t="s">
        <v>1699</v>
      </c>
      <c r="G94" s="25" t="s">
        <v>2107</v>
      </c>
      <c r="H94" s="22">
        <v>85120</v>
      </c>
      <c r="I94" s="25" t="s">
        <v>1700</v>
      </c>
      <c r="J94" s="29" t="s">
        <v>1701</v>
      </c>
      <c r="K94" s="26"/>
      <c r="L94" s="26">
        <v>770279924</v>
      </c>
      <c r="M94" s="24">
        <f t="shared" si="2"/>
        <v>2</v>
      </c>
      <c r="N94" s="25" t="s">
        <v>1918</v>
      </c>
      <c r="O94" s="25" t="s">
        <v>1917</v>
      </c>
      <c r="P94" s="25"/>
      <c r="Q94" s="25"/>
      <c r="R94" s="25"/>
      <c r="S94" s="25"/>
      <c r="T94" s="25"/>
      <c r="U94" s="25"/>
      <c r="V94" s="34">
        <v>42510</v>
      </c>
      <c r="W94" s="24">
        <v>2016</v>
      </c>
      <c r="X94" s="24">
        <v>3</v>
      </c>
      <c r="Y94" s="24">
        <v>2019</v>
      </c>
      <c r="Z94" s="32"/>
    </row>
    <row r="95" spans="1:26" ht="15" customHeight="1" x14ac:dyDescent="0.2">
      <c r="A95" s="12">
        <v>85</v>
      </c>
      <c r="B95" s="12">
        <v>4</v>
      </c>
      <c r="C95" s="1">
        <v>485121</v>
      </c>
      <c r="D95" s="25" t="s">
        <v>1702</v>
      </c>
      <c r="E95" s="25" t="s">
        <v>157</v>
      </c>
      <c r="F95" s="25" t="s">
        <v>1703</v>
      </c>
      <c r="G95" s="25" t="s">
        <v>2108</v>
      </c>
      <c r="H95" s="22">
        <v>85470</v>
      </c>
      <c r="I95" s="25" t="s">
        <v>1704</v>
      </c>
      <c r="J95" s="29" t="s">
        <v>1705</v>
      </c>
      <c r="K95" s="26"/>
      <c r="L95" s="26">
        <v>771714534</v>
      </c>
      <c r="M95" s="24">
        <f t="shared" si="2"/>
        <v>2</v>
      </c>
      <c r="N95" s="25" t="s">
        <v>1919</v>
      </c>
      <c r="O95" s="25" t="s">
        <v>1920</v>
      </c>
      <c r="P95" s="25"/>
      <c r="Q95" s="25"/>
      <c r="R95" s="25"/>
      <c r="S95" s="25"/>
      <c r="T95" s="24"/>
      <c r="U95" s="25"/>
      <c r="V95" s="34">
        <v>42510</v>
      </c>
      <c r="W95" s="24">
        <v>2016</v>
      </c>
      <c r="X95" s="24">
        <v>2</v>
      </c>
      <c r="Y95" s="33">
        <v>2018</v>
      </c>
      <c r="Z95" s="32"/>
    </row>
    <row r="96" spans="1:26" ht="15" customHeight="1" x14ac:dyDescent="0.2">
      <c r="A96" s="12">
        <v>85</v>
      </c>
      <c r="B96" s="12">
        <v>4</v>
      </c>
      <c r="C96" s="1">
        <v>485129</v>
      </c>
      <c r="D96" s="25" t="s">
        <v>1706</v>
      </c>
      <c r="E96" s="25" t="s">
        <v>157</v>
      </c>
      <c r="F96" s="25" t="s">
        <v>1707</v>
      </c>
      <c r="G96" s="25" t="s">
        <v>2109</v>
      </c>
      <c r="H96" s="22">
        <v>85220</v>
      </c>
      <c r="I96" s="25" t="s">
        <v>1708</v>
      </c>
      <c r="J96" s="29" t="s">
        <v>1709</v>
      </c>
      <c r="K96" s="26"/>
      <c r="L96" s="26">
        <v>695858479</v>
      </c>
      <c r="M96" s="24">
        <f t="shared" si="2"/>
        <v>3</v>
      </c>
      <c r="N96" s="25" t="s">
        <v>1921</v>
      </c>
      <c r="O96" s="25" t="s">
        <v>1922</v>
      </c>
      <c r="P96" s="25" t="s">
        <v>1710</v>
      </c>
      <c r="Q96" s="25"/>
      <c r="R96" s="25"/>
      <c r="S96" s="25"/>
      <c r="T96" s="25"/>
      <c r="U96" s="25"/>
      <c r="V96" s="34">
        <v>42510</v>
      </c>
      <c r="W96" s="24">
        <v>2016</v>
      </c>
      <c r="X96" s="24">
        <v>2</v>
      </c>
      <c r="Y96" s="24">
        <v>2018</v>
      </c>
      <c r="Z96" s="32"/>
    </row>
    <row r="97" spans="1:26" ht="15" customHeight="1" x14ac:dyDescent="0.2">
      <c r="A97" s="12">
        <v>85</v>
      </c>
      <c r="B97" s="12">
        <v>4</v>
      </c>
      <c r="C97" s="1">
        <v>485130</v>
      </c>
      <c r="D97" s="25" t="s">
        <v>1711</v>
      </c>
      <c r="E97" s="25" t="s">
        <v>157</v>
      </c>
      <c r="F97" s="25" t="s">
        <v>1712</v>
      </c>
      <c r="G97" s="25" t="s">
        <v>2110</v>
      </c>
      <c r="H97" s="22">
        <v>85170</v>
      </c>
      <c r="I97" s="25" t="s">
        <v>1713</v>
      </c>
      <c r="J97" s="29" t="s">
        <v>1714</v>
      </c>
      <c r="K97" s="26"/>
      <c r="L97" s="26">
        <v>676488252</v>
      </c>
      <c r="M97" s="24">
        <f t="shared" si="2"/>
        <v>2</v>
      </c>
      <c r="N97" s="25" t="s">
        <v>1923</v>
      </c>
      <c r="O97" s="25" t="s">
        <v>1924</v>
      </c>
      <c r="P97" s="25"/>
      <c r="Q97" s="25"/>
      <c r="R97" s="25"/>
      <c r="S97" s="25"/>
      <c r="T97" s="25"/>
      <c r="U97" s="25"/>
      <c r="V97" s="34">
        <v>42510</v>
      </c>
      <c r="W97" s="24">
        <v>2016</v>
      </c>
      <c r="X97" s="24">
        <v>2</v>
      </c>
      <c r="Y97" s="24">
        <v>2018</v>
      </c>
      <c r="Z97" s="32"/>
    </row>
    <row r="98" spans="1:26" ht="15" customHeight="1" x14ac:dyDescent="0.2">
      <c r="A98" s="23">
        <v>5</v>
      </c>
      <c r="B98" s="23">
        <v>3</v>
      </c>
      <c r="C98" s="35">
        <v>503035</v>
      </c>
      <c r="D98" s="25" t="s">
        <v>1715</v>
      </c>
      <c r="E98" s="25" t="s">
        <v>157</v>
      </c>
      <c r="F98" s="25" t="s">
        <v>1716</v>
      </c>
      <c r="G98" s="25" t="s">
        <v>2111</v>
      </c>
      <c r="H98" s="22">
        <v>3000</v>
      </c>
      <c r="I98" s="25" t="s">
        <v>1717</v>
      </c>
      <c r="J98" s="29" t="s">
        <v>1718</v>
      </c>
      <c r="K98" s="26"/>
      <c r="L98" s="26">
        <v>666248914</v>
      </c>
      <c r="M98" s="24">
        <f t="shared" si="2"/>
        <v>2</v>
      </c>
      <c r="N98" s="25" t="s">
        <v>1925</v>
      </c>
      <c r="O98" s="25" t="s">
        <v>1926</v>
      </c>
      <c r="P98" s="25"/>
      <c r="Q98" s="25"/>
      <c r="R98" s="25"/>
      <c r="S98" s="25"/>
      <c r="T98" s="26"/>
      <c r="U98" s="29"/>
      <c r="V98" s="34">
        <v>42510</v>
      </c>
      <c r="W98" s="24">
        <v>2016</v>
      </c>
      <c r="X98" s="24">
        <v>3</v>
      </c>
      <c r="Y98" s="24">
        <v>2019</v>
      </c>
      <c r="Z98" s="32"/>
    </row>
    <row r="99" spans="1:26" ht="15" customHeight="1" x14ac:dyDescent="0.2">
      <c r="A99" s="12">
        <v>15</v>
      </c>
      <c r="B99" s="12">
        <v>5</v>
      </c>
      <c r="C99" s="1">
        <v>515003</v>
      </c>
      <c r="D99" s="6" t="s">
        <v>323</v>
      </c>
      <c r="E99" s="6" t="s">
        <v>157</v>
      </c>
      <c r="F99" s="6" t="s">
        <v>1144</v>
      </c>
      <c r="G99" s="6" t="s">
        <v>2112</v>
      </c>
      <c r="H99" s="20">
        <v>15000</v>
      </c>
      <c r="I99" s="6" t="s">
        <v>1298</v>
      </c>
      <c r="J99" s="30" t="s">
        <v>324</v>
      </c>
      <c r="K99" s="2">
        <v>471477707</v>
      </c>
      <c r="L99" s="2">
        <v>698247688</v>
      </c>
      <c r="M99" s="24">
        <f t="shared" si="2"/>
        <v>2</v>
      </c>
      <c r="N99" s="6" t="s">
        <v>325</v>
      </c>
      <c r="O99" s="6" t="s">
        <v>326</v>
      </c>
      <c r="U99" s="21"/>
      <c r="V99" s="14">
        <v>41511</v>
      </c>
      <c r="W99" s="8">
        <v>2013</v>
      </c>
      <c r="X99" s="7">
        <v>3</v>
      </c>
      <c r="Y99" s="8">
        <v>2016</v>
      </c>
      <c r="Z99" s="17">
        <v>2019</v>
      </c>
    </row>
    <row r="100" spans="1:26" ht="15" customHeight="1" x14ac:dyDescent="0.2">
      <c r="A100" s="12">
        <v>63</v>
      </c>
      <c r="B100" s="12">
        <v>5</v>
      </c>
      <c r="C100" s="35">
        <v>563055</v>
      </c>
      <c r="D100" s="6" t="s">
        <v>88</v>
      </c>
      <c r="E100" s="6" t="s">
        <v>157</v>
      </c>
      <c r="F100" s="6" t="s">
        <v>1195</v>
      </c>
      <c r="G100" s="6" t="s">
        <v>1350</v>
      </c>
      <c r="H100" s="20">
        <v>63021</v>
      </c>
      <c r="I100" s="6" t="s">
        <v>1351</v>
      </c>
      <c r="J100" s="29" t="s">
        <v>290</v>
      </c>
      <c r="K100" s="15"/>
      <c r="L100" s="15">
        <v>625877071</v>
      </c>
      <c r="M100" s="24">
        <f t="shared" si="2"/>
        <v>3</v>
      </c>
      <c r="N100" s="6" t="s">
        <v>966</v>
      </c>
      <c r="O100" s="6" t="s">
        <v>967</v>
      </c>
      <c r="P100" s="6" t="s">
        <v>1601</v>
      </c>
      <c r="V100" s="14">
        <v>42160</v>
      </c>
      <c r="W100" s="8">
        <v>2014</v>
      </c>
      <c r="X100" s="8" t="s">
        <v>378</v>
      </c>
      <c r="Y100" s="8">
        <v>2018</v>
      </c>
    </row>
    <row r="101" spans="1:26" ht="15" customHeight="1" x14ac:dyDescent="0.2">
      <c r="A101" s="12">
        <v>63</v>
      </c>
      <c r="B101" s="12">
        <v>5</v>
      </c>
      <c r="C101" s="1">
        <v>563059</v>
      </c>
      <c r="D101" s="6" t="s">
        <v>375</v>
      </c>
      <c r="E101" s="6" t="s">
        <v>158</v>
      </c>
      <c r="F101" s="6" t="s">
        <v>1400</v>
      </c>
      <c r="G101" s="6" t="s">
        <v>2113</v>
      </c>
      <c r="H101" s="20">
        <v>63910</v>
      </c>
      <c r="I101" s="6" t="s">
        <v>1401</v>
      </c>
      <c r="J101" s="30" t="s">
        <v>1402</v>
      </c>
      <c r="L101" s="2">
        <v>677921391</v>
      </c>
      <c r="M101" s="24">
        <f t="shared" si="2"/>
        <v>2</v>
      </c>
      <c r="N101" s="6" t="s">
        <v>376</v>
      </c>
      <c r="O101" s="6" t="s">
        <v>377</v>
      </c>
      <c r="U101" s="21"/>
      <c r="V101" s="14">
        <v>41511</v>
      </c>
      <c r="W101" s="8">
        <v>2013</v>
      </c>
      <c r="X101" s="8">
        <v>2</v>
      </c>
      <c r="Y101" s="8">
        <v>2015</v>
      </c>
      <c r="Z101" s="17">
        <v>2017</v>
      </c>
    </row>
    <row r="102" spans="1:26" ht="15" customHeight="1" x14ac:dyDescent="0.2">
      <c r="A102" s="12">
        <v>63</v>
      </c>
      <c r="B102" s="12">
        <v>5</v>
      </c>
      <c r="C102" s="1">
        <v>563077</v>
      </c>
      <c r="D102" s="6" t="s">
        <v>381</v>
      </c>
      <c r="E102" s="6" t="s">
        <v>157</v>
      </c>
      <c r="F102" s="6" t="s">
        <v>1447</v>
      </c>
      <c r="G102" s="6" t="s">
        <v>2114</v>
      </c>
      <c r="H102" s="20">
        <v>63190</v>
      </c>
      <c r="I102" s="6" t="s">
        <v>1448</v>
      </c>
      <c r="J102" s="29" t="s">
        <v>1449</v>
      </c>
      <c r="K102" s="2">
        <v>967581299</v>
      </c>
      <c r="L102" s="2">
        <v>674473527</v>
      </c>
      <c r="M102" s="24">
        <f t="shared" si="2"/>
        <v>2</v>
      </c>
      <c r="N102" s="6" t="s">
        <v>382</v>
      </c>
      <c r="O102" s="6" t="s">
        <v>383</v>
      </c>
      <c r="U102" s="21"/>
      <c r="V102" s="14">
        <v>41810</v>
      </c>
      <c r="W102" s="8">
        <v>2014</v>
      </c>
      <c r="X102" s="8">
        <v>2</v>
      </c>
      <c r="Y102" s="8">
        <v>2016</v>
      </c>
    </row>
    <row r="103" spans="1:26" ht="15" customHeight="1" x14ac:dyDescent="0.2">
      <c r="A103" s="12">
        <v>63</v>
      </c>
      <c r="B103" s="12">
        <v>5</v>
      </c>
      <c r="C103" s="1">
        <v>563117</v>
      </c>
      <c r="D103" s="25" t="s">
        <v>1719</v>
      </c>
      <c r="E103" s="25" t="s">
        <v>157</v>
      </c>
      <c r="F103" s="25" t="s">
        <v>1720</v>
      </c>
      <c r="G103" s="25" t="s">
        <v>2115</v>
      </c>
      <c r="H103" s="22">
        <v>63830</v>
      </c>
      <c r="I103" s="25" t="s">
        <v>1721</v>
      </c>
      <c r="J103" s="29" t="s">
        <v>1722</v>
      </c>
      <c r="K103" s="26"/>
      <c r="L103" s="26">
        <v>667372206</v>
      </c>
      <c r="M103" s="24">
        <f t="shared" si="2"/>
        <v>2</v>
      </c>
      <c r="N103" s="25" t="s">
        <v>1927</v>
      </c>
      <c r="O103" s="25" t="s">
        <v>1928</v>
      </c>
      <c r="P103" s="25"/>
      <c r="Q103" s="25"/>
      <c r="R103" s="25"/>
      <c r="S103" s="25"/>
      <c r="T103" s="26"/>
      <c r="U103" s="29"/>
      <c r="V103" s="34">
        <v>42510</v>
      </c>
      <c r="W103" s="24">
        <v>2016</v>
      </c>
      <c r="X103" s="24">
        <v>2</v>
      </c>
      <c r="Y103" s="24">
        <v>2018</v>
      </c>
      <c r="Z103" s="32"/>
    </row>
    <row r="104" spans="1:26" ht="15" customHeight="1" x14ac:dyDescent="0.2">
      <c r="A104" s="12">
        <v>63</v>
      </c>
      <c r="B104" s="12">
        <v>5</v>
      </c>
      <c r="C104" s="1">
        <v>563118</v>
      </c>
      <c r="D104" s="25" t="s">
        <v>1723</v>
      </c>
      <c r="E104" s="25" t="s">
        <v>157</v>
      </c>
      <c r="F104" s="25" t="s">
        <v>1724</v>
      </c>
      <c r="G104" s="25" t="s">
        <v>2116</v>
      </c>
      <c r="H104" s="22">
        <v>63100</v>
      </c>
      <c r="I104" s="25" t="s">
        <v>1725</v>
      </c>
      <c r="J104" s="29" t="s">
        <v>1726</v>
      </c>
      <c r="K104" s="26"/>
      <c r="L104" s="26">
        <v>688779336</v>
      </c>
      <c r="M104" s="24">
        <f t="shared" si="2"/>
        <v>3</v>
      </c>
      <c r="N104" s="25" t="s">
        <v>1929</v>
      </c>
      <c r="O104" s="25" t="s">
        <v>1932</v>
      </c>
      <c r="P104" s="25" t="s">
        <v>1933</v>
      </c>
      <c r="Q104" s="25"/>
      <c r="R104" s="25"/>
      <c r="S104" s="25"/>
      <c r="T104" s="25"/>
      <c r="U104" s="25"/>
      <c r="V104" s="34">
        <v>42510</v>
      </c>
      <c r="W104" s="24">
        <v>2016</v>
      </c>
      <c r="X104" s="24">
        <v>2</v>
      </c>
      <c r="Y104" s="24">
        <v>2018</v>
      </c>
      <c r="Z104" s="32"/>
    </row>
    <row r="105" spans="1:26" ht="15" customHeight="1" x14ac:dyDescent="0.2">
      <c r="A105" s="12">
        <v>63</v>
      </c>
      <c r="B105" s="12">
        <v>5</v>
      </c>
      <c r="C105" s="1">
        <v>563119</v>
      </c>
      <c r="D105" s="25" t="s">
        <v>1727</v>
      </c>
      <c r="E105" s="25" t="s">
        <v>158</v>
      </c>
      <c r="F105" s="25" t="s">
        <v>1728</v>
      </c>
      <c r="G105" s="25" t="s">
        <v>2117</v>
      </c>
      <c r="H105" s="22">
        <v>63460</v>
      </c>
      <c r="I105" s="25" t="s">
        <v>1729</v>
      </c>
      <c r="J105" s="29" t="s">
        <v>1730</v>
      </c>
      <c r="K105" s="26"/>
      <c r="L105" s="26">
        <v>670532555</v>
      </c>
      <c r="M105" s="24">
        <f t="shared" si="2"/>
        <v>2</v>
      </c>
      <c r="N105" s="25" t="s">
        <v>1930</v>
      </c>
      <c r="O105" s="25" t="s">
        <v>1934</v>
      </c>
      <c r="P105" s="25"/>
      <c r="Q105" s="25"/>
      <c r="R105" s="25"/>
      <c r="S105" s="25"/>
      <c r="T105" s="25"/>
      <c r="U105" s="25"/>
      <c r="V105" s="34">
        <v>42510</v>
      </c>
      <c r="W105" s="24">
        <v>2016</v>
      </c>
      <c r="X105" s="24">
        <v>2</v>
      </c>
      <c r="Y105" s="24">
        <v>2018</v>
      </c>
      <c r="Z105" s="32"/>
    </row>
    <row r="106" spans="1:26" ht="15" customHeight="1" x14ac:dyDescent="0.2">
      <c r="A106" s="12">
        <v>63</v>
      </c>
      <c r="B106" s="12">
        <v>5</v>
      </c>
      <c r="C106" s="1">
        <v>563120</v>
      </c>
      <c r="D106" s="25" t="s">
        <v>1731</v>
      </c>
      <c r="E106" s="25" t="s">
        <v>157</v>
      </c>
      <c r="F106" s="25" t="s">
        <v>1732</v>
      </c>
      <c r="G106" s="25" t="s">
        <v>2118</v>
      </c>
      <c r="H106" s="22">
        <v>63310</v>
      </c>
      <c r="I106" s="25" t="s">
        <v>1733</v>
      </c>
      <c r="J106" s="29" t="s">
        <v>1734</v>
      </c>
      <c r="K106" s="26"/>
      <c r="L106" s="26">
        <v>622200744</v>
      </c>
      <c r="M106" s="24">
        <f t="shared" si="2"/>
        <v>3</v>
      </c>
      <c r="N106" s="25" t="s">
        <v>1931</v>
      </c>
      <c r="O106" s="25" t="s">
        <v>1735</v>
      </c>
      <c r="P106" s="25" t="s">
        <v>1736</v>
      </c>
      <c r="Q106" s="25"/>
      <c r="R106" s="25"/>
      <c r="S106" s="25"/>
      <c r="T106" s="25"/>
      <c r="U106" s="25"/>
      <c r="V106" s="34">
        <v>42510</v>
      </c>
      <c r="W106" s="24">
        <v>2016</v>
      </c>
      <c r="X106" s="24">
        <v>3</v>
      </c>
      <c r="Y106" s="24">
        <v>2019</v>
      </c>
      <c r="Z106" s="32"/>
    </row>
    <row r="107" spans="1:26" ht="15" customHeight="1" x14ac:dyDescent="0.2">
      <c r="A107" s="23">
        <v>6</v>
      </c>
      <c r="B107" s="23">
        <v>21</v>
      </c>
      <c r="C107" s="1">
        <v>621030</v>
      </c>
      <c r="D107" s="25" t="s">
        <v>1737</v>
      </c>
      <c r="E107" s="25" t="s">
        <v>157</v>
      </c>
      <c r="F107" s="25" t="s">
        <v>1738</v>
      </c>
      <c r="G107" s="25" t="s">
        <v>2119</v>
      </c>
      <c r="H107" s="22">
        <v>52160</v>
      </c>
      <c r="I107" s="25" t="s">
        <v>1739</v>
      </c>
      <c r="J107" s="29" t="s">
        <v>1740</v>
      </c>
      <c r="K107" s="26"/>
      <c r="L107" s="26">
        <v>672812857</v>
      </c>
      <c r="M107" s="24">
        <f t="shared" si="2"/>
        <v>2</v>
      </c>
      <c r="N107" s="25" t="s">
        <v>1936</v>
      </c>
      <c r="O107" s="25" t="s">
        <v>1935</v>
      </c>
      <c r="P107" s="25"/>
      <c r="Q107" s="25"/>
      <c r="R107" s="25"/>
      <c r="S107" s="25"/>
      <c r="T107" s="25"/>
      <c r="U107" s="25"/>
      <c r="V107" s="34">
        <v>42510</v>
      </c>
      <c r="W107" s="24">
        <v>2016</v>
      </c>
      <c r="X107" s="24">
        <v>2</v>
      </c>
      <c r="Y107" s="24">
        <v>2018</v>
      </c>
      <c r="Z107" s="32"/>
    </row>
    <row r="108" spans="1:26" ht="15" customHeight="1" x14ac:dyDescent="0.2">
      <c r="A108" s="23">
        <v>6</v>
      </c>
      <c r="B108" s="23">
        <v>58</v>
      </c>
      <c r="C108" s="1">
        <v>658030</v>
      </c>
      <c r="D108" s="25" t="s">
        <v>1741</v>
      </c>
      <c r="E108" s="25" t="s">
        <v>158</v>
      </c>
      <c r="F108" s="25" t="s">
        <v>1742</v>
      </c>
      <c r="G108" s="25" t="s">
        <v>2120</v>
      </c>
      <c r="H108" s="22">
        <v>58000</v>
      </c>
      <c r="I108" s="25" t="s">
        <v>1743</v>
      </c>
      <c r="J108" s="29" t="s">
        <v>1744</v>
      </c>
      <c r="K108" s="26"/>
      <c r="L108" s="26">
        <v>677475533</v>
      </c>
      <c r="M108" s="24">
        <f t="shared" si="2"/>
        <v>3</v>
      </c>
      <c r="N108" s="25" t="s">
        <v>1937</v>
      </c>
      <c r="O108" s="25" t="s">
        <v>1938</v>
      </c>
      <c r="P108" s="25" t="s">
        <v>1939</v>
      </c>
      <c r="Q108" s="25"/>
      <c r="R108" s="25"/>
      <c r="S108" s="25"/>
      <c r="T108" s="25"/>
      <c r="U108" s="25"/>
      <c r="V108" s="34">
        <v>42510</v>
      </c>
      <c r="W108" s="24">
        <v>2016</v>
      </c>
      <c r="X108" s="24">
        <v>2</v>
      </c>
      <c r="Y108" s="24">
        <v>2018</v>
      </c>
      <c r="Z108" s="32"/>
    </row>
    <row r="109" spans="1:26" ht="15" customHeight="1" x14ac:dyDescent="0.2">
      <c r="A109" s="12">
        <v>71</v>
      </c>
      <c r="B109" s="12">
        <v>6</v>
      </c>
      <c r="C109" s="35">
        <v>671055</v>
      </c>
      <c r="D109" s="6" t="s">
        <v>1877</v>
      </c>
      <c r="E109" s="6" t="s">
        <v>158</v>
      </c>
      <c r="F109" s="6" t="s">
        <v>1207</v>
      </c>
      <c r="G109" s="6" t="s">
        <v>2121</v>
      </c>
      <c r="H109" s="20">
        <v>71850</v>
      </c>
      <c r="I109" s="6" t="s">
        <v>296</v>
      </c>
      <c r="J109" s="29" t="s">
        <v>297</v>
      </c>
      <c r="K109" s="15"/>
      <c r="L109" s="15">
        <v>624541322</v>
      </c>
      <c r="M109" s="24">
        <f t="shared" si="2"/>
        <v>3</v>
      </c>
      <c r="N109" s="6" t="s">
        <v>987</v>
      </c>
      <c r="O109" s="6" t="s">
        <v>996</v>
      </c>
      <c r="P109" s="6" t="s">
        <v>1602</v>
      </c>
      <c r="V109" s="14">
        <v>42160</v>
      </c>
      <c r="W109" s="8">
        <v>2015</v>
      </c>
      <c r="X109" s="8">
        <v>2</v>
      </c>
      <c r="Y109" s="8">
        <v>2017</v>
      </c>
    </row>
    <row r="110" spans="1:26" ht="15" customHeight="1" x14ac:dyDescent="0.2">
      <c r="A110" s="12">
        <v>71</v>
      </c>
      <c r="B110" s="12">
        <v>6</v>
      </c>
      <c r="C110" s="1">
        <v>671063</v>
      </c>
      <c r="D110" s="25" t="s">
        <v>1745</v>
      </c>
      <c r="E110" s="25" t="s">
        <v>157</v>
      </c>
      <c r="F110" s="25" t="s">
        <v>1746</v>
      </c>
      <c r="G110" s="25" t="s">
        <v>2122</v>
      </c>
      <c r="H110" s="22">
        <v>71130</v>
      </c>
      <c r="I110" s="25" t="s">
        <v>1747</v>
      </c>
      <c r="J110" s="29" t="s">
        <v>1748</v>
      </c>
      <c r="K110" s="26"/>
      <c r="L110" s="26">
        <v>685401751</v>
      </c>
      <c r="M110" s="24">
        <f t="shared" si="2"/>
        <v>2</v>
      </c>
      <c r="N110" s="25" t="s">
        <v>1940</v>
      </c>
      <c r="O110" s="25" t="s">
        <v>1943</v>
      </c>
      <c r="P110" s="25"/>
      <c r="Q110" s="25"/>
      <c r="R110" s="25"/>
      <c r="S110" s="25"/>
      <c r="T110" s="25"/>
      <c r="U110" s="25"/>
      <c r="V110" s="34">
        <v>42510</v>
      </c>
      <c r="W110" s="24">
        <v>2016</v>
      </c>
      <c r="X110" s="24">
        <v>2</v>
      </c>
      <c r="Y110" s="24">
        <v>2018</v>
      </c>
      <c r="Z110" s="32"/>
    </row>
    <row r="111" spans="1:26" ht="15" customHeight="1" x14ac:dyDescent="0.2">
      <c r="A111" s="12">
        <v>71</v>
      </c>
      <c r="B111" s="12">
        <v>6</v>
      </c>
      <c r="C111" s="37">
        <v>671065</v>
      </c>
      <c r="D111" s="25" t="s">
        <v>1749</v>
      </c>
      <c r="E111" s="25" t="s">
        <v>158</v>
      </c>
      <c r="F111" s="25" t="s">
        <v>1750</v>
      </c>
      <c r="G111" s="25" t="s">
        <v>1751</v>
      </c>
      <c r="H111" s="22">
        <v>71430</v>
      </c>
      <c r="I111" s="25" t="s">
        <v>1752</v>
      </c>
      <c r="J111" s="29" t="s">
        <v>1753</v>
      </c>
      <c r="K111" s="26"/>
      <c r="L111" s="26">
        <v>683563619</v>
      </c>
      <c r="M111" s="24">
        <f t="shared" si="2"/>
        <v>3</v>
      </c>
      <c r="N111" s="25" t="s">
        <v>1941</v>
      </c>
      <c r="O111" s="25" t="s">
        <v>1944</v>
      </c>
      <c r="P111" s="25" t="s">
        <v>1945</v>
      </c>
      <c r="Q111" s="25"/>
      <c r="R111" s="25"/>
      <c r="S111" s="25"/>
      <c r="T111" s="25"/>
      <c r="U111" s="25"/>
      <c r="V111" s="34">
        <v>42510</v>
      </c>
      <c r="W111" s="24">
        <v>2016</v>
      </c>
      <c r="X111" s="24">
        <v>2</v>
      </c>
      <c r="Y111" s="24">
        <v>2018</v>
      </c>
      <c r="Z111" s="32"/>
    </row>
    <row r="112" spans="1:26" ht="15" customHeight="1" x14ac:dyDescent="0.2">
      <c r="A112" s="12">
        <v>89</v>
      </c>
      <c r="B112" s="12">
        <v>6</v>
      </c>
      <c r="C112" s="1">
        <v>689004</v>
      </c>
      <c r="D112" s="6" t="s">
        <v>398</v>
      </c>
      <c r="E112" s="6" t="s">
        <v>157</v>
      </c>
      <c r="F112" s="6" t="s">
        <v>1533</v>
      </c>
      <c r="G112" s="6" t="s">
        <v>2123</v>
      </c>
      <c r="H112" s="20">
        <v>89410</v>
      </c>
      <c r="I112" s="6" t="s">
        <v>1534</v>
      </c>
      <c r="J112" s="30" t="s">
        <v>1535</v>
      </c>
      <c r="K112" s="2">
        <v>386630138</v>
      </c>
      <c r="L112" s="2">
        <v>782994485</v>
      </c>
      <c r="M112" s="24">
        <f t="shared" si="2"/>
        <v>5</v>
      </c>
      <c r="N112" s="6" t="s">
        <v>399</v>
      </c>
      <c r="O112" s="6" t="s">
        <v>400</v>
      </c>
      <c r="P112" s="6" t="s">
        <v>1878</v>
      </c>
      <c r="Q112" s="6" t="s">
        <v>1603</v>
      </c>
      <c r="R112" s="6" t="s">
        <v>1604</v>
      </c>
      <c r="U112" s="21" t="s">
        <v>344</v>
      </c>
      <c r="V112" s="14">
        <v>41781</v>
      </c>
      <c r="W112" s="8">
        <v>2014</v>
      </c>
      <c r="X112" s="8">
        <v>2</v>
      </c>
      <c r="Y112" s="8">
        <v>2016</v>
      </c>
      <c r="Z112" s="17">
        <v>2018</v>
      </c>
    </row>
    <row r="113" spans="1:26" ht="15" customHeight="1" x14ac:dyDescent="0.2">
      <c r="A113" s="12">
        <v>89</v>
      </c>
      <c r="B113" s="12">
        <v>6</v>
      </c>
      <c r="C113" s="1">
        <v>689021</v>
      </c>
      <c r="D113" s="6" t="s">
        <v>42</v>
      </c>
      <c r="E113" s="6" t="s">
        <v>157</v>
      </c>
      <c r="F113" s="6" t="s">
        <v>1236</v>
      </c>
      <c r="G113" s="6" t="s">
        <v>2124</v>
      </c>
      <c r="H113" s="20">
        <v>89100</v>
      </c>
      <c r="I113" s="6" t="s">
        <v>145</v>
      </c>
      <c r="J113" s="29" t="s">
        <v>146</v>
      </c>
      <c r="K113" s="15"/>
      <c r="L113" s="15">
        <v>687994287</v>
      </c>
      <c r="M113" s="24">
        <f t="shared" si="2"/>
        <v>2</v>
      </c>
      <c r="N113" s="6" t="s">
        <v>1071</v>
      </c>
      <c r="O113" s="6" t="s">
        <v>1072</v>
      </c>
      <c r="V113" s="14">
        <v>42160</v>
      </c>
      <c r="W113" s="8">
        <v>2015</v>
      </c>
      <c r="X113" s="8">
        <v>2</v>
      </c>
      <c r="Y113" s="8">
        <v>2017</v>
      </c>
    </row>
    <row r="114" spans="1:26" ht="15" customHeight="1" x14ac:dyDescent="0.2">
      <c r="A114" s="12">
        <v>89</v>
      </c>
      <c r="B114" s="12">
        <v>6</v>
      </c>
      <c r="C114" s="1">
        <v>689022</v>
      </c>
      <c r="D114" s="25" t="s">
        <v>1754</v>
      </c>
      <c r="E114" s="25" t="s">
        <v>158</v>
      </c>
      <c r="F114" s="25" t="s">
        <v>1755</v>
      </c>
      <c r="G114" s="25" t="s">
        <v>2125</v>
      </c>
      <c r="H114" s="22">
        <v>89550</v>
      </c>
      <c r="I114" s="25" t="s">
        <v>1756</v>
      </c>
      <c r="J114" s="29" t="s">
        <v>1757</v>
      </c>
      <c r="K114" s="26"/>
      <c r="L114" s="26">
        <v>781482061</v>
      </c>
      <c r="M114" s="24">
        <f t="shared" si="2"/>
        <v>2</v>
      </c>
      <c r="N114" s="25" t="s">
        <v>1942</v>
      </c>
      <c r="O114" s="25" t="s">
        <v>1946</v>
      </c>
      <c r="P114" s="25"/>
      <c r="Q114" s="25"/>
      <c r="R114" s="26"/>
      <c r="S114" s="25"/>
      <c r="T114" s="25"/>
      <c r="U114" s="25"/>
      <c r="V114" s="34">
        <v>42510</v>
      </c>
      <c r="W114" s="24">
        <v>2016</v>
      </c>
      <c r="X114" s="24">
        <v>2</v>
      </c>
      <c r="Y114" s="24">
        <v>2018</v>
      </c>
      <c r="Z114" s="32"/>
    </row>
    <row r="115" spans="1:26" ht="15" customHeight="1" x14ac:dyDescent="0.2">
      <c r="A115" s="12">
        <v>22</v>
      </c>
      <c r="B115" s="12">
        <v>7</v>
      </c>
      <c r="C115" s="35">
        <v>722035</v>
      </c>
      <c r="D115" s="6" t="s">
        <v>1511</v>
      </c>
      <c r="E115" s="6" t="s">
        <v>157</v>
      </c>
      <c r="F115" s="6" t="s">
        <v>1512</v>
      </c>
      <c r="G115" s="6" t="s">
        <v>2126</v>
      </c>
      <c r="H115" s="20">
        <v>22120</v>
      </c>
      <c r="I115" s="6" t="s">
        <v>166</v>
      </c>
      <c r="J115" s="29" t="s">
        <v>1513</v>
      </c>
      <c r="K115" s="15">
        <v>682244549</v>
      </c>
      <c r="L115" s="15">
        <v>682244549</v>
      </c>
      <c r="M115" s="24">
        <f t="shared" si="2"/>
        <v>4</v>
      </c>
      <c r="N115" s="6" t="s">
        <v>167</v>
      </c>
      <c r="O115" s="6" t="s">
        <v>168</v>
      </c>
      <c r="P115" s="6" t="s">
        <v>169</v>
      </c>
      <c r="Q115" s="6" t="s">
        <v>880</v>
      </c>
      <c r="V115" s="14">
        <v>42160</v>
      </c>
      <c r="W115" s="8">
        <v>2014</v>
      </c>
      <c r="X115" s="8">
        <v>3</v>
      </c>
      <c r="Y115" s="8">
        <v>2018</v>
      </c>
    </row>
    <row r="116" spans="1:26" ht="15" customHeight="1" x14ac:dyDescent="0.2">
      <c r="A116" s="12">
        <v>22</v>
      </c>
      <c r="B116" s="12">
        <v>7</v>
      </c>
      <c r="C116" s="35">
        <v>722057</v>
      </c>
      <c r="D116" s="6" t="s">
        <v>1591</v>
      </c>
      <c r="E116" s="6" t="s">
        <v>157</v>
      </c>
      <c r="F116" s="6" t="s">
        <v>1153</v>
      </c>
      <c r="G116" s="6" t="s">
        <v>2127</v>
      </c>
      <c r="H116" s="20">
        <v>22300</v>
      </c>
      <c r="I116" s="6" t="s">
        <v>141</v>
      </c>
      <c r="J116" s="29" t="s">
        <v>142</v>
      </c>
      <c r="K116" s="15">
        <v>296489090</v>
      </c>
      <c r="L116" s="15">
        <v>647683114</v>
      </c>
      <c r="M116" s="24">
        <f t="shared" si="2"/>
        <v>5</v>
      </c>
      <c r="N116" s="6" t="s">
        <v>859</v>
      </c>
      <c r="O116" s="6" t="s">
        <v>860</v>
      </c>
      <c r="P116" s="6" t="s">
        <v>1318</v>
      </c>
      <c r="Q116" s="6" t="s">
        <v>863</v>
      </c>
      <c r="R116" s="6" t="s">
        <v>37</v>
      </c>
      <c r="V116" s="14">
        <v>42160</v>
      </c>
      <c r="W116" s="8">
        <v>2015</v>
      </c>
      <c r="X116" s="8">
        <v>2</v>
      </c>
      <c r="Y116" s="8">
        <v>2017</v>
      </c>
    </row>
    <row r="117" spans="1:26" ht="15" customHeight="1" x14ac:dyDescent="0.2">
      <c r="A117" s="12">
        <v>29</v>
      </c>
      <c r="B117" s="12">
        <v>7</v>
      </c>
      <c r="C117" s="1">
        <v>729064</v>
      </c>
      <c r="D117" s="6" t="s">
        <v>539</v>
      </c>
      <c r="E117" s="6" t="s">
        <v>157</v>
      </c>
      <c r="F117" s="6" t="s">
        <v>1159</v>
      </c>
      <c r="G117" s="6" t="s">
        <v>2128</v>
      </c>
      <c r="H117" s="20">
        <v>29200</v>
      </c>
      <c r="I117" s="6" t="s">
        <v>1466</v>
      </c>
      <c r="J117" s="30" t="s">
        <v>540</v>
      </c>
      <c r="L117" s="2">
        <v>677693837</v>
      </c>
      <c r="M117" s="24">
        <f t="shared" si="2"/>
        <v>5</v>
      </c>
      <c r="N117" s="6" t="s">
        <v>541</v>
      </c>
      <c r="O117" s="6" t="s">
        <v>542</v>
      </c>
      <c r="P117" s="6" t="s">
        <v>543</v>
      </c>
      <c r="Q117" s="6" t="s">
        <v>544</v>
      </c>
      <c r="R117" s="6" t="s">
        <v>545</v>
      </c>
      <c r="U117" s="21" t="s">
        <v>344</v>
      </c>
      <c r="V117" s="14">
        <v>41781</v>
      </c>
      <c r="W117" s="8">
        <v>2014</v>
      </c>
      <c r="X117" s="8">
        <v>4</v>
      </c>
      <c r="Y117" s="8">
        <v>2018</v>
      </c>
    </row>
    <row r="118" spans="1:26" ht="15" customHeight="1" x14ac:dyDescent="0.2">
      <c r="A118" s="12">
        <v>29</v>
      </c>
      <c r="B118" s="12">
        <v>7</v>
      </c>
      <c r="C118" s="1">
        <v>729074</v>
      </c>
      <c r="D118" s="6" t="s">
        <v>819</v>
      </c>
      <c r="E118" s="6" t="s">
        <v>158</v>
      </c>
      <c r="F118" s="6" t="s">
        <v>826</v>
      </c>
      <c r="G118" s="6" t="s">
        <v>2023</v>
      </c>
      <c r="H118" s="20">
        <v>29184</v>
      </c>
      <c r="I118" s="6" t="s">
        <v>1278</v>
      </c>
      <c r="J118" s="30" t="s">
        <v>1279</v>
      </c>
      <c r="L118" s="2">
        <v>663252978</v>
      </c>
      <c r="M118" s="24">
        <f t="shared" si="2"/>
        <v>2</v>
      </c>
      <c r="N118" s="6" t="s">
        <v>550</v>
      </c>
      <c r="O118" s="6" t="s">
        <v>551</v>
      </c>
      <c r="U118" s="21" t="s">
        <v>335</v>
      </c>
      <c r="V118" s="14">
        <v>41781</v>
      </c>
      <c r="W118" s="8">
        <v>2014</v>
      </c>
      <c r="X118" s="8">
        <v>4</v>
      </c>
      <c r="Y118" s="8">
        <v>2018</v>
      </c>
    </row>
    <row r="119" spans="1:26" ht="15" customHeight="1" x14ac:dyDescent="0.2">
      <c r="A119" s="12">
        <v>29</v>
      </c>
      <c r="B119" s="12">
        <v>7</v>
      </c>
      <c r="C119" s="1">
        <v>729079</v>
      </c>
      <c r="D119" s="6" t="s">
        <v>546</v>
      </c>
      <c r="E119" s="6" t="s">
        <v>158</v>
      </c>
      <c r="F119" s="6" t="s">
        <v>1160</v>
      </c>
      <c r="G119" s="6" t="s">
        <v>2129</v>
      </c>
      <c r="H119" s="20">
        <v>29700</v>
      </c>
      <c r="I119" s="6" t="s">
        <v>1292</v>
      </c>
      <c r="J119" s="29" t="s">
        <v>1291</v>
      </c>
      <c r="K119" s="2">
        <v>298525336</v>
      </c>
      <c r="L119" s="2">
        <v>688466043</v>
      </c>
      <c r="M119" s="24">
        <f t="shared" si="2"/>
        <v>4</v>
      </c>
      <c r="N119" s="6" t="s">
        <v>547</v>
      </c>
      <c r="O119" s="6" t="s">
        <v>548</v>
      </c>
      <c r="P119" s="6" t="s">
        <v>1311</v>
      </c>
      <c r="Q119" s="6" t="s">
        <v>549</v>
      </c>
      <c r="U119" s="21" t="s">
        <v>479</v>
      </c>
      <c r="V119" s="14">
        <v>41781</v>
      </c>
      <c r="W119" s="8">
        <v>2014</v>
      </c>
      <c r="X119" s="8">
        <v>3</v>
      </c>
      <c r="Y119" s="8">
        <v>2017</v>
      </c>
    </row>
    <row r="120" spans="1:26" ht="15" customHeight="1" x14ac:dyDescent="0.2">
      <c r="A120" s="23">
        <v>56</v>
      </c>
      <c r="B120" s="23">
        <v>7</v>
      </c>
      <c r="C120" s="1">
        <v>729099</v>
      </c>
      <c r="D120" s="25" t="s">
        <v>1770</v>
      </c>
      <c r="E120" s="25" t="s">
        <v>157</v>
      </c>
      <c r="F120" s="25" t="s">
        <v>1771</v>
      </c>
      <c r="G120" s="25" t="s">
        <v>2130</v>
      </c>
      <c r="H120" s="22">
        <v>29300</v>
      </c>
      <c r="I120" s="25" t="s">
        <v>1772</v>
      </c>
      <c r="J120" s="29" t="s">
        <v>1773</v>
      </c>
      <c r="K120" s="26"/>
      <c r="L120" s="26">
        <v>785579904</v>
      </c>
      <c r="M120" s="24">
        <f t="shared" si="2"/>
        <v>2</v>
      </c>
      <c r="N120" s="25" t="s">
        <v>1947</v>
      </c>
      <c r="O120" s="25" t="s">
        <v>1948</v>
      </c>
      <c r="P120" s="25"/>
      <c r="Q120" s="25"/>
      <c r="R120" s="25"/>
      <c r="S120" s="25"/>
      <c r="T120" s="25"/>
      <c r="U120" s="25"/>
      <c r="V120" s="34">
        <v>42510</v>
      </c>
      <c r="W120" s="24">
        <v>2016</v>
      </c>
      <c r="X120" s="24">
        <v>3</v>
      </c>
      <c r="Y120" s="24">
        <v>2019</v>
      </c>
      <c r="Z120" s="32"/>
    </row>
    <row r="121" spans="1:26" ht="15" customHeight="1" x14ac:dyDescent="0.2">
      <c r="A121" s="12">
        <v>35</v>
      </c>
      <c r="B121" s="12">
        <v>7</v>
      </c>
      <c r="C121" s="1">
        <v>735005</v>
      </c>
      <c r="D121" s="6" t="s">
        <v>557</v>
      </c>
      <c r="E121" s="6" t="s">
        <v>157</v>
      </c>
      <c r="F121" s="6" t="s">
        <v>1086</v>
      </c>
      <c r="G121" s="6" t="s">
        <v>2022</v>
      </c>
      <c r="H121" s="20">
        <v>35400</v>
      </c>
      <c r="I121" s="6" t="s">
        <v>1453</v>
      </c>
      <c r="J121" s="30" t="s">
        <v>558</v>
      </c>
      <c r="K121" s="2">
        <v>299562022</v>
      </c>
      <c r="L121" s="2">
        <v>684109367</v>
      </c>
      <c r="M121" s="24">
        <f t="shared" si="2"/>
        <v>7</v>
      </c>
      <c r="N121" s="6" t="s">
        <v>559</v>
      </c>
      <c r="O121" s="6" t="s">
        <v>560</v>
      </c>
      <c r="P121" s="6" t="s">
        <v>561</v>
      </c>
      <c r="Q121" s="6" t="s">
        <v>562</v>
      </c>
      <c r="R121" s="6" t="s">
        <v>563</v>
      </c>
      <c r="S121" s="6" t="s">
        <v>564</v>
      </c>
      <c r="T121" s="6" t="s">
        <v>818</v>
      </c>
      <c r="U121" s="21" t="s">
        <v>343</v>
      </c>
      <c r="V121" s="14">
        <v>41781</v>
      </c>
      <c r="W121" s="8">
        <v>2014</v>
      </c>
      <c r="X121" s="8">
        <v>3</v>
      </c>
      <c r="Y121" s="8">
        <v>2017</v>
      </c>
    </row>
    <row r="122" spans="1:26" ht="15" customHeight="1" x14ac:dyDescent="0.2">
      <c r="A122" s="12">
        <v>35</v>
      </c>
      <c r="B122" s="12">
        <v>7</v>
      </c>
      <c r="C122" s="1">
        <v>735008</v>
      </c>
      <c r="D122" s="6" t="s">
        <v>578</v>
      </c>
      <c r="E122" s="6" t="s">
        <v>157</v>
      </c>
      <c r="F122" s="6" t="s">
        <v>1087</v>
      </c>
      <c r="G122" s="6" t="s">
        <v>2131</v>
      </c>
      <c r="H122" s="20">
        <v>35340</v>
      </c>
      <c r="I122" s="6" t="s">
        <v>1307</v>
      </c>
      <c r="J122" s="30" t="s">
        <v>579</v>
      </c>
      <c r="K122" s="2">
        <v>299683096</v>
      </c>
      <c r="L122" s="2">
        <v>617450447</v>
      </c>
      <c r="M122" s="24">
        <f t="shared" si="2"/>
        <v>3</v>
      </c>
      <c r="N122" s="6" t="s">
        <v>580</v>
      </c>
      <c r="O122" s="6" t="s">
        <v>581</v>
      </c>
      <c r="P122" s="6" t="s">
        <v>582</v>
      </c>
      <c r="U122" s="21" t="s">
        <v>344</v>
      </c>
      <c r="V122" s="14">
        <v>41781</v>
      </c>
      <c r="W122" s="8">
        <v>2014</v>
      </c>
      <c r="X122" s="8">
        <v>2</v>
      </c>
      <c r="Y122" s="8">
        <v>2016</v>
      </c>
      <c r="Z122" s="17">
        <v>2018</v>
      </c>
    </row>
    <row r="123" spans="1:26" ht="15" customHeight="1" x14ac:dyDescent="0.2">
      <c r="A123" s="12">
        <v>35</v>
      </c>
      <c r="B123" s="12">
        <v>7</v>
      </c>
      <c r="C123" s="1">
        <v>735022</v>
      </c>
      <c r="D123" s="6" t="s">
        <v>565</v>
      </c>
      <c r="E123" s="6" t="s">
        <v>157</v>
      </c>
      <c r="F123" s="6" t="s">
        <v>1088</v>
      </c>
      <c r="G123" s="6" t="s">
        <v>2132</v>
      </c>
      <c r="H123" s="20">
        <v>35500</v>
      </c>
      <c r="I123" s="6" t="s">
        <v>1385</v>
      </c>
      <c r="J123" s="30" t="s">
        <v>566</v>
      </c>
      <c r="K123" s="2">
        <v>299752203</v>
      </c>
      <c r="L123" s="2">
        <v>635595270</v>
      </c>
      <c r="M123" s="24">
        <f t="shared" si="2"/>
        <v>3</v>
      </c>
      <c r="N123" s="6" t="s">
        <v>567</v>
      </c>
      <c r="O123" s="6" t="s">
        <v>568</v>
      </c>
      <c r="P123" s="6" t="s">
        <v>569</v>
      </c>
      <c r="U123" s="21" t="s">
        <v>343</v>
      </c>
      <c r="V123" s="14">
        <v>41781</v>
      </c>
      <c r="W123" s="8">
        <v>2014</v>
      </c>
      <c r="X123" s="8">
        <v>2</v>
      </c>
      <c r="Y123" s="8">
        <v>2016</v>
      </c>
    </row>
    <row r="124" spans="1:26" ht="15" customHeight="1" x14ac:dyDescent="0.2">
      <c r="A124" s="12">
        <v>35</v>
      </c>
      <c r="B124" s="12">
        <v>7</v>
      </c>
      <c r="C124" s="1">
        <v>735023</v>
      </c>
      <c r="D124" s="6" t="s">
        <v>554</v>
      </c>
      <c r="E124" s="6" t="s">
        <v>157</v>
      </c>
      <c r="F124" s="6" t="s">
        <v>1245</v>
      </c>
      <c r="G124" s="6" t="s">
        <v>2133</v>
      </c>
      <c r="H124" s="20">
        <v>35600</v>
      </c>
      <c r="I124" s="6" t="s">
        <v>1526</v>
      </c>
      <c r="J124" s="30" t="s">
        <v>1527</v>
      </c>
      <c r="K124" s="2">
        <v>299711154</v>
      </c>
      <c r="M124" s="24">
        <f t="shared" si="2"/>
        <v>2</v>
      </c>
      <c r="N124" s="6" t="s">
        <v>555</v>
      </c>
      <c r="O124" s="6" t="s">
        <v>556</v>
      </c>
      <c r="U124" s="21" t="s">
        <v>309</v>
      </c>
      <c r="V124" s="14">
        <v>41781</v>
      </c>
      <c r="W124" s="8">
        <v>2014</v>
      </c>
      <c r="X124" s="8">
        <v>3</v>
      </c>
      <c r="Y124" s="8">
        <v>2017</v>
      </c>
    </row>
    <row r="125" spans="1:26" ht="15" customHeight="1" x14ac:dyDescent="0.2">
      <c r="A125" s="12">
        <v>35</v>
      </c>
      <c r="B125" s="12">
        <v>7</v>
      </c>
      <c r="C125" s="1">
        <v>735050</v>
      </c>
      <c r="D125" s="6" t="s">
        <v>570</v>
      </c>
      <c r="E125" s="6" t="s">
        <v>158</v>
      </c>
      <c r="F125" s="6" t="s">
        <v>1089</v>
      </c>
      <c r="G125" s="6" t="s">
        <v>2134</v>
      </c>
      <c r="H125" s="20">
        <v>35190</v>
      </c>
      <c r="I125" s="6" t="s">
        <v>1327</v>
      </c>
      <c r="J125" s="30" t="s">
        <v>571</v>
      </c>
      <c r="K125" s="2">
        <v>299452364</v>
      </c>
      <c r="L125" s="2">
        <v>647875857</v>
      </c>
      <c r="M125" s="24">
        <f t="shared" si="2"/>
        <v>2</v>
      </c>
      <c r="N125" s="6" t="s">
        <v>572</v>
      </c>
      <c r="O125" s="6" t="s">
        <v>573</v>
      </c>
      <c r="U125" s="21" t="s">
        <v>344</v>
      </c>
      <c r="V125" s="14">
        <v>41781</v>
      </c>
      <c r="W125" s="8">
        <v>2014</v>
      </c>
      <c r="X125" s="8">
        <v>3</v>
      </c>
      <c r="Y125" s="8">
        <v>2017</v>
      </c>
    </row>
    <row r="126" spans="1:26" ht="15" customHeight="1" x14ac:dyDescent="0.2">
      <c r="A126" s="12">
        <v>35</v>
      </c>
      <c r="B126" s="12">
        <v>7</v>
      </c>
      <c r="C126" s="1">
        <v>735057</v>
      </c>
      <c r="D126" s="6" t="s">
        <v>574</v>
      </c>
      <c r="E126" s="6" t="s">
        <v>157</v>
      </c>
      <c r="F126" s="6" t="s">
        <v>1090</v>
      </c>
      <c r="G126" s="6" t="s">
        <v>2135</v>
      </c>
      <c r="H126" s="20">
        <v>35360</v>
      </c>
      <c r="I126" s="6" t="s">
        <v>1467</v>
      </c>
      <c r="J126" s="30" t="s">
        <v>575</v>
      </c>
      <c r="K126" s="2">
        <v>299612963</v>
      </c>
      <c r="L126" s="2">
        <v>644221174</v>
      </c>
      <c r="M126" s="24">
        <f t="shared" si="2"/>
        <v>2</v>
      </c>
      <c r="N126" s="6" t="s">
        <v>576</v>
      </c>
      <c r="O126" s="6" t="s">
        <v>577</v>
      </c>
      <c r="U126" s="21" t="s">
        <v>335</v>
      </c>
      <c r="V126" s="14">
        <v>41781</v>
      </c>
      <c r="W126" s="8">
        <v>2014</v>
      </c>
      <c r="X126" s="8">
        <v>4</v>
      </c>
      <c r="Y126" s="8">
        <v>2018</v>
      </c>
    </row>
    <row r="127" spans="1:26" ht="15" customHeight="1" x14ac:dyDescent="0.2">
      <c r="A127" s="12">
        <v>35</v>
      </c>
      <c r="B127" s="12">
        <v>7</v>
      </c>
      <c r="C127" s="1">
        <v>735060</v>
      </c>
      <c r="D127" s="6" t="s">
        <v>1605</v>
      </c>
      <c r="E127" s="6" t="s">
        <v>158</v>
      </c>
      <c r="F127" s="6" t="s">
        <v>1352</v>
      </c>
      <c r="G127" s="6" t="s">
        <v>2136</v>
      </c>
      <c r="H127" s="20">
        <v>35310</v>
      </c>
      <c r="I127" s="6" t="s">
        <v>1353</v>
      </c>
      <c r="J127" s="29" t="s">
        <v>1354</v>
      </c>
      <c r="L127" s="2">
        <v>604472564</v>
      </c>
      <c r="M127" s="24">
        <f t="shared" si="2"/>
        <v>4</v>
      </c>
      <c r="N127" s="6" t="s">
        <v>552</v>
      </c>
      <c r="O127" s="6" t="s">
        <v>1953</v>
      </c>
      <c r="P127" s="6" t="s">
        <v>553</v>
      </c>
      <c r="Q127" s="6" t="s">
        <v>1319</v>
      </c>
      <c r="U127" s="21" t="s">
        <v>344</v>
      </c>
      <c r="V127" s="14">
        <v>41781</v>
      </c>
      <c r="W127" s="8">
        <v>2014</v>
      </c>
      <c r="X127" s="8">
        <v>2</v>
      </c>
      <c r="Y127" s="8">
        <v>2016</v>
      </c>
      <c r="Z127" s="17">
        <v>2018</v>
      </c>
    </row>
    <row r="128" spans="1:26" ht="15" customHeight="1" x14ac:dyDescent="0.2">
      <c r="A128" s="12">
        <v>35</v>
      </c>
      <c r="B128" s="12">
        <v>7</v>
      </c>
      <c r="C128" s="1">
        <v>735193</v>
      </c>
      <c r="D128" s="25" t="s">
        <v>1758</v>
      </c>
      <c r="E128" s="25" t="s">
        <v>157</v>
      </c>
      <c r="F128" s="25" t="s">
        <v>1759</v>
      </c>
      <c r="G128" s="25" t="s">
        <v>2137</v>
      </c>
      <c r="H128" s="22">
        <v>35000</v>
      </c>
      <c r="I128" s="25" t="s">
        <v>1760</v>
      </c>
      <c r="J128" s="29" t="s">
        <v>1761</v>
      </c>
      <c r="K128" s="26"/>
      <c r="L128" s="26">
        <v>608140482</v>
      </c>
      <c r="M128" s="24">
        <f t="shared" si="2"/>
        <v>2</v>
      </c>
      <c r="N128" s="25" t="s">
        <v>1949</v>
      </c>
      <c r="O128" s="25" t="s">
        <v>1950</v>
      </c>
      <c r="P128" s="25"/>
      <c r="Q128" s="25"/>
      <c r="R128" s="25"/>
      <c r="S128" s="25"/>
      <c r="T128" s="25"/>
      <c r="U128" s="25"/>
      <c r="V128" s="34">
        <v>42510</v>
      </c>
      <c r="W128" s="24">
        <v>2016</v>
      </c>
      <c r="X128" s="24">
        <v>3</v>
      </c>
      <c r="Y128" s="24">
        <v>2019</v>
      </c>
      <c r="Z128" s="32"/>
    </row>
    <row r="129" spans="1:26" ht="15" customHeight="1" x14ac:dyDescent="0.2">
      <c r="A129" s="12">
        <v>35</v>
      </c>
      <c r="B129" s="12">
        <v>7</v>
      </c>
      <c r="C129" s="1">
        <v>735196</v>
      </c>
      <c r="D129" s="25" t="s">
        <v>1762</v>
      </c>
      <c r="E129" s="25" t="s">
        <v>157</v>
      </c>
      <c r="F129" s="25" t="s">
        <v>1763</v>
      </c>
      <c r="G129" s="25" t="s">
        <v>2138</v>
      </c>
      <c r="H129" s="22">
        <v>35170</v>
      </c>
      <c r="I129" s="25" t="s">
        <v>1764</v>
      </c>
      <c r="J129" s="29" t="s">
        <v>1765</v>
      </c>
      <c r="K129" s="26"/>
      <c r="L129" s="26">
        <v>622186587</v>
      </c>
      <c r="M129" s="24">
        <f t="shared" ref="M129:M192" si="3">COUNTA(N129:T129)</f>
        <v>2</v>
      </c>
      <c r="N129" s="25" t="s">
        <v>1951</v>
      </c>
      <c r="O129" s="25" t="s">
        <v>1954</v>
      </c>
      <c r="P129" s="25"/>
      <c r="Q129" s="25"/>
      <c r="R129" s="25"/>
      <c r="S129" s="25"/>
      <c r="T129" s="25"/>
      <c r="U129" s="25"/>
      <c r="V129" s="34">
        <v>42510</v>
      </c>
      <c r="W129" s="24">
        <v>2016</v>
      </c>
      <c r="X129" s="24">
        <v>2</v>
      </c>
      <c r="Y129" s="24">
        <v>2018</v>
      </c>
      <c r="Z129" s="32"/>
    </row>
    <row r="130" spans="1:26" ht="15" customHeight="1" x14ac:dyDescent="0.2">
      <c r="A130" s="12">
        <v>35</v>
      </c>
      <c r="B130" s="12">
        <v>7</v>
      </c>
      <c r="C130" s="1">
        <v>735203</v>
      </c>
      <c r="D130" s="25" t="s">
        <v>1766</v>
      </c>
      <c r="E130" s="25" t="s">
        <v>158</v>
      </c>
      <c r="F130" s="25" t="s">
        <v>1767</v>
      </c>
      <c r="G130" s="25" t="s">
        <v>2139</v>
      </c>
      <c r="H130" s="22">
        <v>35640</v>
      </c>
      <c r="I130" s="25" t="s">
        <v>1768</v>
      </c>
      <c r="J130" s="29" t="s">
        <v>1769</v>
      </c>
      <c r="K130" s="26"/>
      <c r="L130" s="26">
        <v>603101463</v>
      </c>
      <c r="M130" s="24">
        <f t="shared" si="3"/>
        <v>2</v>
      </c>
      <c r="N130" s="25" t="s">
        <v>1952</v>
      </c>
      <c r="O130" s="25" t="s">
        <v>1955</v>
      </c>
      <c r="P130" s="25"/>
      <c r="Q130" s="25"/>
      <c r="R130" s="25"/>
      <c r="S130" s="25"/>
      <c r="T130" s="25"/>
      <c r="U130" s="25"/>
      <c r="V130" s="34">
        <v>42510</v>
      </c>
      <c r="W130" s="24">
        <v>2016</v>
      </c>
      <c r="X130" s="24">
        <v>3</v>
      </c>
      <c r="Y130" s="24">
        <v>2019</v>
      </c>
      <c r="Z130" s="32"/>
    </row>
    <row r="131" spans="1:26" ht="15" customHeight="1" x14ac:dyDescent="0.2">
      <c r="A131" s="12">
        <v>56</v>
      </c>
      <c r="B131" s="12">
        <v>7</v>
      </c>
      <c r="C131" s="1">
        <v>756004</v>
      </c>
      <c r="D131" s="6" t="s">
        <v>1302</v>
      </c>
      <c r="E131" s="6" t="s">
        <v>158</v>
      </c>
      <c r="F131" s="6" t="s">
        <v>1112</v>
      </c>
      <c r="G131" s="6" t="s">
        <v>2140</v>
      </c>
      <c r="H131" s="20">
        <v>56100</v>
      </c>
      <c r="I131" s="6" t="s">
        <v>1508</v>
      </c>
      <c r="J131" s="30" t="s">
        <v>598</v>
      </c>
      <c r="K131" s="2">
        <v>297841142</v>
      </c>
      <c r="L131" s="2">
        <v>661709973</v>
      </c>
      <c r="M131" s="24">
        <f t="shared" si="3"/>
        <v>2</v>
      </c>
      <c r="N131" s="6" t="s">
        <v>599</v>
      </c>
      <c r="O131" s="6" t="s">
        <v>600</v>
      </c>
      <c r="U131" s="21" t="s">
        <v>343</v>
      </c>
      <c r="V131" s="14">
        <v>41781</v>
      </c>
      <c r="W131" s="8">
        <v>2014</v>
      </c>
      <c r="X131" s="8">
        <v>2</v>
      </c>
      <c r="Y131" s="8">
        <v>2016</v>
      </c>
      <c r="Z131" s="17">
        <v>2018</v>
      </c>
    </row>
    <row r="132" spans="1:26" ht="15" customHeight="1" x14ac:dyDescent="0.2">
      <c r="A132" s="12">
        <v>56</v>
      </c>
      <c r="B132" s="12">
        <v>7</v>
      </c>
      <c r="C132" s="1">
        <v>756038</v>
      </c>
      <c r="D132" s="6" t="s">
        <v>601</v>
      </c>
      <c r="E132" s="6" t="s">
        <v>158</v>
      </c>
      <c r="F132" s="6" t="s">
        <v>1113</v>
      </c>
      <c r="G132" s="6" t="s">
        <v>1334</v>
      </c>
      <c r="H132" s="20">
        <v>56680</v>
      </c>
      <c r="I132" s="6" t="s">
        <v>1335</v>
      </c>
      <c r="J132" s="30" t="s">
        <v>602</v>
      </c>
      <c r="L132" s="2">
        <v>662018538</v>
      </c>
      <c r="M132" s="24">
        <f t="shared" si="3"/>
        <v>2</v>
      </c>
      <c r="N132" s="6" t="s">
        <v>603</v>
      </c>
      <c r="O132" s="6" t="s">
        <v>604</v>
      </c>
      <c r="U132" s="21" t="s">
        <v>502</v>
      </c>
      <c r="V132" s="14">
        <v>41781</v>
      </c>
      <c r="W132" s="8">
        <v>2014</v>
      </c>
      <c r="X132" s="8">
        <v>3</v>
      </c>
      <c r="Y132" s="8">
        <v>2017</v>
      </c>
    </row>
    <row r="133" spans="1:26" ht="15" customHeight="1" x14ac:dyDescent="0.2">
      <c r="A133" s="12">
        <v>18</v>
      </c>
      <c r="B133" s="12">
        <v>8</v>
      </c>
      <c r="C133" s="1">
        <v>818032</v>
      </c>
      <c r="D133" s="6" t="s">
        <v>331</v>
      </c>
      <c r="E133" s="6" t="s">
        <v>157</v>
      </c>
      <c r="F133" s="6" t="s">
        <v>1149</v>
      </c>
      <c r="G133" s="6" t="s">
        <v>2141</v>
      </c>
      <c r="H133" s="20">
        <v>18400</v>
      </c>
      <c r="I133" s="6" t="s">
        <v>1528</v>
      </c>
      <c r="J133" s="30" t="s">
        <v>332</v>
      </c>
      <c r="K133" s="2">
        <v>248556603</v>
      </c>
      <c r="L133" s="2">
        <v>665723246</v>
      </c>
      <c r="M133" s="24">
        <f t="shared" si="3"/>
        <v>2</v>
      </c>
      <c r="N133" s="6" t="s">
        <v>333</v>
      </c>
      <c r="O133" s="6" t="s">
        <v>334</v>
      </c>
      <c r="U133" s="21"/>
      <c r="V133" s="14">
        <v>41810</v>
      </c>
      <c r="W133" s="8">
        <v>2013</v>
      </c>
      <c r="X133" s="8">
        <v>3</v>
      </c>
      <c r="Y133" s="8">
        <v>2017</v>
      </c>
    </row>
    <row r="134" spans="1:26" ht="15" customHeight="1" x14ac:dyDescent="0.2">
      <c r="A134" s="12">
        <v>18</v>
      </c>
      <c r="B134" s="12">
        <v>8</v>
      </c>
      <c r="C134" s="1">
        <v>818034</v>
      </c>
      <c r="D134" s="6" t="s">
        <v>327</v>
      </c>
      <c r="E134" s="6" t="s">
        <v>157</v>
      </c>
      <c r="F134" s="6" t="s">
        <v>1150</v>
      </c>
      <c r="G134" s="6" t="s">
        <v>2142</v>
      </c>
      <c r="H134" s="20">
        <v>18000</v>
      </c>
      <c r="I134" s="6" t="s">
        <v>1414</v>
      </c>
      <c r="J134" s="30" t="s">
        <v>1379</v>
      </c>
      <c r="K134" s="2">
        <v>248264425</v>
      </c>
      <c r="L134" s="2">
        <v>761376066</v>
      </c>
      <c r="M134" s="24">
        <f t="shared" si="3"/>
        <v>2</v>
      </c>
      <c r="N134" s="6" t="s">
        <v>328</v>
      </c>
      <c r="O134" s="6" t="s">
        <v>329</v>
      </c>
      <c r="U134" s="21" t="s">
        <v>330</v>
      </c>
      <c r="V134" s="14">
        <v>41781</v>
      </c>
      <c r="W134" s="8">
        <v>2014</v>
      </c>
      <c r="X134" s="8">
        <v>3</v>
      </c>
      <c r="Y134" s="8">
        <v>2017</v>
      </c>
    </row>
    <row r="135" spans="1:26" x14ac:dyDescent="0.2">
      <c r="A135" s="12">
        <v>28</v>
      </c>
      <c r="B135" s="12">
        <v>8</v>
      </c>
      <c r="C135" s="35">
        <v>828008</v>
      </c>
      <c r="D135" s="6" t="s">
        <v>89</v>
      </c>
      <c r="E135" s="6" t="s">
        <v>158</v>
      </c>
      <c r="F135" s="6" t="s">
        <v>1158</v>
      </c>
      <c r="G135" s="6" t="s">
        <v>2143</v>
      </c>
      <c r="H135" s="20">
        <v>28200</v>
      </c>
      <c r="I135" s="6" t="s">
        <v>231</v>
      </c>
      <c r="J135" s="29" t="s">
        <v>232</v>
      </c>
      <c r="K135" s="15"/>
      <c r="L135" s="15">
        <v>650379920</v>
      </c>
      <c r="M135" s="24">
        <f t="shared" si="3"/>
        <v>4</v>
      </c>
      <c r="N135" s="6" t="s">
        <v>873</v>
      </c>
      <c r="O135" s="6" t="s">
        <v>874</v>
      </c>
      <c r="P135" s="6" t="s">
        <v>875</v>
      </c>
      <c r="Q135" s="6" t="s">
        <v>37</v>
      </c>
      <c r="V135" s="14">
        <v>42160</v>
      </c>
      <c r="W135" s="8">
        <v>2015</v>
      </c>
      <c r="X135" s="8">
        <v>3</v>
      </c>
      <c r="Y135" s="8">
        <v>2018</v>
      </c>
    </row>
    <row r="136" spans="1:26" ht="15" customHeight="1" x14ac:dyDescent="0.2">
      <c r="A136" s="12">
        <v>37</v>
      </c>
      <c r="B136" s="12">
        <v>8</v>
      </c>
      <c r="C136" s="1">
        <v>837060</v>
      </c>
      <c r="D136" s="6" t="s">
        <v>1607</v>
      </c>
      <c r="E136" s="6" t="s">
        <v>157</v>
      </c>
      <c r="F136" s="6" t="s">
        <v>1091</v>
      </c>
      <c r="G136" s="6" t="s">
        <v>2144</v>
      </c>
      <c r="H136" s="20">
        <v>72500</v>
      </c>
      <c r="I136" s="6" t="s">
        <v>1330</v>
      </c>
      <c r="J136" s="30" t="s">
        <v>336</v>
      </c>
      <c r="L136" s="2">
        <v>610848962</v>
      </c>
      <c r="M136" s="24">
        <f t="shared" si="3"/>
        <v>3</v>
      </c>
      <c r="N136" s="6" t="s">
        <v>337</v>
      </c>
      <c r="O136" s="6" t="s">
        <v>338</v>
      </c>
      <c r="P136" s="6" t="s">
        <v>1628</v>
      </c>
      <c r="U136" s="21" t="s">
        <v>335</v>
      </c>
      <c r="V136" s="14">
        <v>41781</v>
      </c>
      <c r="W136" s="8">
        <v>2014</v>
      </c>
      <c r="X136" s="8">
        <v>3</v>
      </c>
      <c r="Y136" s="8">
        <v>2017</v>
      </c>
    </row>
    <row r="137" spans="1:26" ht="15" customHeight="1" x14ac:dyDescent="0.2">
      <c r="A137" s="12">
        <v>37</v>
      </c>
      <c r="B137" s="12">
        <v>8</v>
      </c>
      <c r="C137" s="1">
        <v>837061</v>
      </c>
      <c r="D137" s="6" t="s">
        <v>1606</v>
      </c>
      <c r="E137" s="6" t="s">
        <v>157</v>
      </c>
      <c r="F137" s="6" t="s">
        <v>1092</v>
      </c>
      <c r="G137" s="6" t="s">
        <v>2145</v>
      </c>
      <c r="H137" s="20">
        <v>37700</v>
      </c>
      <c r="I137" s="6" t="s">
        <v>1419</v>
      </c>
      <c r="J137" s="30" t="s">
        <v>340</v>
      </c>
      <c r="K137" s="2">
        <v>247329550</v>
      </c>
      <c r="L137" s="2">
        <v>612052649</v>
      </c>
      <c r="M137" s="24">
        <f t="shared" si="3"/>
        <v>3</v>
      </c>
      <c r="N137" s="6" t="s">
        <v>341</v>
      </c>
      <c r="O137" s="6" t="s">
        <v>342</v>
      </c>
      <c r="P137" s="6" t="s">
        <v>339</v>
      </c>
      <c r="U137" s="21" t="s">
        <v>343</v>
      </c>
      <c r="V137" s="14">
        <v>41781</v>
      </c>
      <c r="W137" s="8">
        <v>2014</v>
      </c>
      <c r="X137" s="8">
        <v>2</v>
      </c>
      <c r="Y137" s="8">
        <v>2016</v>
      </c>
      <c r="Z137" s="17">
        <v>2018</v>
      </c>
    </row>
    <row r="138" spans="1:26" ht="15" customHeight="1" x14ac:dyDescent="0.2">
      <c r="A138" s="12">
        <v>41</v>
      </c>
      <c r="B138" s="12">
        <v>8</v>
      </c>
      <c r="C138" s="1">
        <v>841002</v>
      </c>
      <c r="D138" s="6" t="s">
        <v>345</v>
      </c>
      <c r="E138" s="6" t="s">
        <v>157</v>
      </c>
      <c r="F138" s="6" t="s">
        <v>1098</v>
      </c>
      <c r="G138" s="6" t="s">
        <v>2146</v>
      </c>
      <c r="H138" s="20">
        <v>41350</v>
      </c>
      <c r="I138" s="6" t="s">
        <v>1377</v>
      </c>
      <c r="J138" s="29" t="s">
        <v>1378</v>
      </c>
      <c r="L138" s="2">
        <v>672200968</v>
      </c>
      <c r="M138" s="24">
        <f t="shared" si="3"/>
        <v>3</v>
      </c>
      <c r="N138" s="6" t="s">
        <v>346</v>
      </c>
      <c r="O138" s="6" t="s">
        <v>347</v>
      </c>
      <c r="P138" s="6" t="s">
        <v>348</v>
      </c>
      <c r="U138" s="21" t="s">
        <v>344</v>
      </c>
      <c r="V138" s="14">
        <v>41781</v>
      </c>
      <c r="W138" s="8">
        <v>2014</v>
      </c>
      <c r="X138" s="8">
        <v>3</v>
      </c>
      <c r="Y138" s="8">
        <v>2017</v>
      </c>
    </row>
    <row r="139" spans="1:26" ht="15" customHeight="1" x14ac:dyDescent="0.2">
      <c r="A139" s="12">
        <v>45</v>
      </c>
      <c r="B139" s="12">
        <v>8</v>
      </c>
      <c r="C139" s="1">
        <v>845011</v>
      </c>
      <c r="D139" s="6" t="s">
        <v>369</v>
      </c>
      <c r="E139" s="6" t="s">
        <v>158</v>
      </c>
      <c r="F139" s="6" t="s">
        <v>1103</v>
      </c>
      <c r="G139" s="6" t="s">
        <v>2147</v>
      </c>
      <c r="H139" s="20">
        <v>45760</v>
      </c>
      <c r="I139" s="6" t="s">
        <v>1366</v>
      </c>
      <c r="J139" s="30" t="s">
        <v>370</v>
      </c>
      <c r="K139" s="2">
        <v>238216000</v>
      </c>
      <c r="L139" s="2">
        <v>629027004</v>
      </c>
      <c r="M139" s="24">
        <f t="shared" si="3"/>
        <v>4</v>
      </c>
      <c r="N139" s="6" t="s">
        <v>371</v>
      </c>
      <c r="O139" s="6" t="s">
        <v>372</v>
      </c>
      <c r="P139" s="6" t="s">
        <v>373</v>
      </c>
      <c r="Q139" s="6" t="s">
        <v>374</v>
      </c>
      <c r="U139" s="21" t="s">
        <v>309</v>
      </c>
      <c r="V139" s="14">
        <v>41781</v>
      </c>
      <c r="W139" s="8">
        <v>2014</v>
      </c>
      <c r="X139" s="8">
        <v>2</v>
      </c>
      <c r="Y139" s="8">
        <v>2016</v>
      </c>
      <c r="Z139" s="17">
        <v>2018</v>
      </c>
    </row>
    <row r="140" spans="1:26" ht="15" customHeight="1" x14ac:dyDescent="0.2">
      <c r="A140" s="12">
        <v>8</v>
      </c>
      <c r="B140" s="12">
        <v>9</v>
      </c>
      <c r="C140" s="1">
        <v>908002</v>
      </c>
      <c r="D140" s="6" t="s">
        <v>1299</v>
      </c>
      <c r="E140" s="6" t="s">
        <v>158</v>
      </c>
      <c r="F140" s="6" t="s">
        <v>1300</v>
      </c>
      <c r="G140" s="6" t="s">
        <v>2148</v>
      </c>
      <c r="H140" s="20">
        <v>8330</v>
      </c>
      <c r="I140" s="6" t="s">
        <v>1301</v>
      </c>
      <c r="J140" s="29" t="s">
        <v>1562</v>
      </c>
      <c r="K140" s="2">
        <v>324522209</v>
      </c>
      <c r="L140" s="2">
        <v>650980804</v>
      </c>
      <c r="M140" s="24">
        <f t="shared" si="3"/>
        <v>2</v>
      </c>
      <c r="N140" s="6" t="s">
        <v>401</v>
      </c>
      <c r="O140" s="6" t="s">
        <v>402</v>
      </c>
      <c r="U140" s="21" t="s">
        <v>330</v>
      </c>
      <c r="V140" s="14">
        <v>41480</v>
      </c>
      <c r="W140" s="8">
        <v>2013</v>
      </c>
      <c r="X140" s="8">
        <v>2</v>
      </c>
      <c r="Y140" s="8">
        <v>2016</v>
      </c>
      <c r="Z140" s="17">
        <v>2018</v>
      </c>
    </row>
    <row r="141" spans="1:26" ht="15" customHeight="1" x14ac:dyDescent="0.2">
      <c r="A141" s="12">
        <v>8</v>
      </c>
      <c r="B141" s="12">
        <v>9</v>
      </c>
      <c r="C141" s="35">
        <v>908006</v>
      </c>
      <c r="D141" s="6" t="s">
        <v>15</v>
      </c>
      <c r="E141" s="6" t="s">
        <v>157</v>
      </c>
      <c r="F141" s="6" t="s">
        <v>1138</v>
      </c>
      <c r="G141" s="6" t="s">
        <v>2149</v>
      </c>
      <c r="H141" s="20">
        <v>8450</v>
      </c>
      <c r="I141" s="6" t="s">
        <v>188</v>
      </c>
      <c r="J141" s="29" t="s">
        <v>189</v>
      </c>
      <c r="K141" s="15">
        <v>324267931</v>
      </c>
      <c r="L141" s="15">
        <v>663334748</v>
      </c>
      <c r="M141" s="24">
        <f t="shared" si="3"/>
        <v>3</v>
      </c>
      <c r="N141" s="6" t="s">
        <v>841</v>
      </c>
      <c r="O141" s="6" t="s">
        <v>843</v>
      </c>
      <c r="P141" s="6" t="s">
        <v>37</v>
      </c>
      <c r="V141" s="14">
        <v>42160</v>
      </c>
      <c r="W141" s="8">
        <v>2015</v>
      </c>
      <c r="X141" s="8">
        <v>2</v>
      </c>
      <c r="Y141" s="8">
        <v>2017</v>
      </c>
    </row>
    <row r="142" spans="1:26" ht="15" customHeight="1" x14ac:dyDescent="0.2">
      <c r="A142" s="12">
        <v>10</v>
      </c>
      <c r="B142" s="12">
        <v>9</v>
      </c>
      <c r="C142" s="35">
        <v>910030</v>
      </c>
      <c r="D142" s="6" t="s">
        <v>113</v>
      </c>
      <c r="E142" s="6" t="s">
        <v>158</v>
      </c>
      <c r="F142" s="6" t="s">
        <v>1429</v>
      </c>
      <c r="G142" s="6" t="s">
        <v>2150</v>
      </c>
      <c r="H142" s="20">
        <v>10000</v>
      </c>
      <c r="I142" s="6" t="s">
        <v>165</v>
      </c>
      <c r="J142" s="29" t="s">
        <v>1430</v>
      </c>
      <c r="K142" s="15">
        <v>325751572</v>
      </c>
      <c r="L142" s="15">
        <v>763099113</v>
      </c>
      <c r="M142" s="24">
        <f t="shared" si="3"/>
        <v>3</v>
      </c>
      <c r="N142" s="6" t="s">
        <v>845</v>
      </c>
      <c r="O142" s="6" t="s">
        <v>846</v>
      </c>
      <c r="P142" s="6" t="s">
        <v>37</v>
      </c>
      <c r="V142" s="14">
        <v>42160</v>
      </c>
      <c r="W142" s="8">
        <v>2015</v>
      </c>
      <c r="X142" s="8">
        <v>2</v>
      </c>
      <c r="Y142" s="8">
        <v>2017</v>
      </c>
    </row>
    <row r="143" spans="1:26" ht="15" customHeight="1" x14ac:dyDescent="0.2">
      <c r="A143" s="12">
        <v>51</v>
      </c>
      <c r="B143" s="12">
        <v>9</v>
      </c>
      <c r="C143" s="1">
        <v>951033</v>
      </c>
      <c r="D143" s="6" t="s">
        <v>406</v>
      </c>
      <c r="E143" s="6" t="s">
        <v>157</v>
      </c>
      <c r="F143" s="6" t="s">
        <v>1109</v>
      </c>
      <c r="G143" s="6" t="s">
        <v>2151</v>
      </c>
      <c r="H143" s="20">
        <v>51100</v>
      </c>
      <c r="I143" s="6" t="s">
        <v>1544</v>
      </c>
      <c r="J143" s="30" t="s">
        <v>407</v>
      </c>
      <c r="K143" s="2">
        <v>326873891</v>
      </c>
      <c r="L143" s="2">
        <v>608680506</v>
      </c>
      <c r="M143" s="24">
        <f t="shared" si="3"/>
        <v>3</v>
      </c>
      <c r="N143" s="6" t="s">
        <v>408</v>
      </c>
      <c r="O143" s="6" t="s">
        <v>409</v>
      </c>
      <c r="P143" s="6" t="s">
        <v>410</v>
      </c>
      <c r="U143" s="21" t="s">
        <v>380</v>
      </c>
      <c r="V143" s="14">
        <v>41781</v>
      </c>
      <c r="W143" s="8">
        <v>2014</v>
      </c>
      <c r="X143" s="8">
        <v>3</v>
      </c>
      <c r="Y143" s="8">
        <v>2017</v>
      </c>
    </row>
    <row r="144" spans="1:26" ht="15" customHeight="1" x14ac:dyDescent="0.2">
      <c r="A144" s="12">
        <v>6</v>
      </c>
      <c r="B144" s="12">
        <v>10</v>
      </c>
      <c r="C144" s="1">
        <v>1006034</v>
      </c>
      <c r="D144" s="6" t="s">
        <v>627</v>
      </c>
      <c r="E144" s="6" t="s">
        <v>157</v>
      </c>
      <c r="F144" s="6" t="s">
        <v>823</v>
      </c>
      <c r="G144" s="6" t="s">
        <v>1422</v>
      </c>
      <c r="H144" s="20">
        <v>6000</v>
      </c>
      <c r="I144" s="6" t="s">
        <v>1423</v>
      </c>
      <c r="J144" s="30" t="s">
        <v>628</v>
      </c>
      <c r="K144" s="2">
        <v>493587231</v>
      </c>
      <c r="L144" s="2">
        <v>609800249</v>
      </c>
      <c r="M144" s="24">
        <f t="shared" si="3"/>
        <v>6</v>
      </c>
      <c r="N144" s="6" t="s">
        <v>629</v>
      </c>
      <c r="O144" s="6" t="s">
        <v>630</v>
      </c>
      <c r="P144" s="6" t="s">
        <v>631</v>
      </c>
      <c r="Q144" s="6" t="s">
        <v>632</v>
      </c>
      <c r="R144" s="6" t="s">
        <v>633</v>
      </c>
      <c r="S144" s="6" t="s">
        <v>634</v>
      </c>
      <c r="U144" s="21" t="s">
        <v>309</v>
      </c>
      <c r="V144" s="14">
        <v>41781</v>
      </c>
      <c r="W144" s="8">
        <v>2014</v>
      </c>
      <c r="X144" s="8">
        <v>3</v>
      </c>
      <c r="Y144" s="8">
        <v>2017</v>
      </c>
    </row>
    <row r="145" spans="1:26" ht="15" customHeight="1" x14ac:dyDescent="0.2">
      <c r="A145" s="12">
        <v>6</v>
      </c>
      <c r="B145" s="12">
        <v>10</v>
      </c>
      <c r="C145" s="1">
        <v>1006058</v>
      </c>
      <c r="D145" s="6" t="s">
        <v>623</v>
      </c>
      <c r="E145" s="6" t="s">
        <v>158</v>
      </c>
      <c r="F145" s="6" t="s">
        <v>1497</v>
      </c>
      <c r="G145" s="6" t="s">
        <v>1498</v>
      </c>
      <c r="H145" s="20">
        <v>6600</v>
      </c>
      <c r="I145" s="6" t="s">
        <v>1499</v>
      </c>
      <c r="J145" s="30" t="s">
        <v>624</v>
      </c>
      <c r="K145" s="2">
        <v>493345396</v>
      </c>
      <c r="L145" s="2">
        <v>612242448</v>
      </c>
      <c r="M145" s="24">
        <f t="shared" si="3"/>
        <v>2</v>
      </c>
      <c r="N145" s="6" t="s">
        <v>625</v>
      </c>
      <c r="O145" s="6" t="s">
        <v>626</v>
      </c>
      <c r="U145" s="21" t="s">
        <v>380</v>
      </c>
      <c r="V145" s="14">
        <v>41781</v>
      </c>
      <c r="W145" s="8">
        <v>2014</v>
      </c>
      <c r="X145" s="8">
        <v>3</v>
      </c>
      <c r="Y145" s="8">
        <v>2017</v>
      </c>
    </row>
    <row r="146" spans="1:26" ht="15" customHeight="1" x14ac:dyDescent="0.2">
      <c r="A146" s="12">
        <v>83</v>
      </c>
      <c r="B146" s="12">
        <v>10</v>
      </c>
      <c r="C146" s="1">
        <v>1083002</v>
      </c>
      <c r="D146" s="6" t="s">
        <v>1608</v>
      </c>
      <c r="E146" s="6" t="s">
        <v>157</v>
      </c>
      <c r="F146" s="6" t="s">
        <v>1500</v>
      </c>
      <c r="G146" s="6" t="s">
        <v>2152</v>
      </c>
      <c r="H146" s="20">
        <v>83460</v>
      </c>
      <c r="I146" s="6" t="s">
        <v>1501</v>
      </c>
      <c r="J146" s="30" t="s">
        <v>1502</v>
      </c>
      <c r="K146" s="2">
        <v>494600674</v>
      </c>
      <c r="L146" s="2">
        <v>671721997</v>
      </c>
      <c r="M146" s="24">
        <f t="shared" si="3"/>
        <v>3</v>
      </c>
      <c r="N146" s="6" t="s">
        <v>662</v>
      </c>
      <c r="O146" s="6" t="s">
        <v>663</v>
      </c>
      <c r="P146" s="6" t="s">
        <v>1609</v>
      </c>
      <c r="U146" s="21" t="s">
        <v>344</v>
      </c>
      <c r="V146" s="14">
        <v>41781</v>
      </c>
      <c r="W146" s="8">
        <v>2014</v>
      </c>
      <c r="X146" s="8">
        <v>2</v>
      </c>
      <c r="Y146" s="8">
        <v>2016</v>
      </c>
      <c r="Z146" s="17">
        <v>2018</v>
      </c>
    </row>
    <row r="147" spans="1:26" ht="15" customHeight="1" x14ac:dyDescent="0.2">
      <c r="A147" s="12">
        <v>83</v>
      </c>
      <c r="B147" s="12">
        <v>10</v>
      </c>
      <c r="C147" s="1">
        <v>1083018</v>
      </c>
      <c r="D147" s="25" t="s">
        <v>1774</v>
      </c>
      <c r="E147" s="25" t="s">
        <v>157</v>
      </c>
      <c r="F147" s="25" t="s">
        <v>1775</v>
      </c>
      <c r="G147" s="25" t="s">
        <v>2153</v>
      </c>
      <c r="H147" s="22">
        <v>83600</v>
      </c>
      <c r="I147" s="25" t="s">
        <v>1776</v>
      </c>
      <c r="J147" s="29" t="s">
        <v>1777</v>
      </c>
      <c r="K147" s="26"/>
      <c r="L147" s="26">
        <v>680148162</v>
      </c>
      <c r="M147" s="24">
        <f t="shared" si="3"/>
        <v>3</v>
      </c>
      <c r="N147" s="25" t="s">
        <v>1956</v>
      </c>
      <c r="O147" s="25" t="s">
        <v>1957</v>
      </c>
      <c r="P147" s="25" t="s">
        <v>1958</v>
      </c>
      <c r="Q147" s="25"/>
      <c r="R147" s="25"/>
      <c r="S147" s="25"/>
      <c r="T147" s="25"/>
      <c r="U147" s="25"/>
      <c r="V147" s="34">
        <v>42510</v>
      </c>
      <c r="W147" s="24">
        <v>2016</v>
      </c>
      <c r="X147" s="24">
        <v>3</v>
      </c>
      <c r="Y147" s="24">
        <v>2019</v>
      </c>
      <c r="Z147" s="32"/>
    </row>
    <row r="148" spans="1:26" ht="15" customHeight="1" x14ac:dyDescent="0.2">
      <c r="A148" s="12">
        <v>83</v>
      </c>
      <c r="B148" s="12">
        <v>10</v>
      </c>
      <c r="C148" s="35">
        <v>1083034</v>
      </c>
      <c r="D148" s="6" t="s">
        <v>1879</v>
      </c>
      <c r="E148" s="6" t="s">
        <v>158</v>
      </c>
      <c r="F148" s="6" t="s">
        <v>1221</v>
      </c>
      <c r="G148" s="6" t="s">
        <v>2154</v>
      </c>
      <c r="H148" s="20">
        <v>83200</v>
      </c>
      <c r="I148" s="6" t="s">
        <v>230</v>
      </c>
      <c r="J148" s="29" t="s">
        <v>274</v>
      </c>
      <c r="K148" s="15"/>
      <c r="L148" s="15"/>
      <c r="M148" s="24">
        <f t="shared" si="3"/>
        <v>2</v>
      </c>
      <c r="N148" s="6" t="s">
        <v>1028</v>
      </c>
      <c r="O148" s="6" t="s">
        <v>1034</v>
      </c>
      <c r="V148" s="14">
        <v>42160</v>
      </c>
      <c r="W148" s="8">
        <v>2015</v>
      </c>
      <c r="X148" s="8">
        <v>3</v>
      </c>
      <c r="Y148" s="8">
        <v>2018</v>
      </c>
    </row>
    <row r="149" spans="1:26" ht="15" customHeight="1" x14ac:dyDescent="0.2">
      <c r="A149" s="12">
        <v>83</v>
      </c>
      <c r="B149" s="12">
        <v>10</v>
      </c>
      <c r="C149" s="35">
        <v>1083036</v>
      </c>
      <c r="D149" s="6" t="s">
        <v>59</v>
      </c>
      <c r="E149" s="6" t="s">
        <v>158</v>
      </c>
      <c r="F149" s="6" t="s">
        <v>1331</v>
      </c>
      <c r="G149" s="6" t="s">
        <v>2155</v>
      </c>
      <c r="H149" s="20">
        <v>83160</v>
      </c>
      <c r="I149" s="6" t="s">
        <v>1332</v>
      </c>
      <c r="J149" s="29" t="s">
        <v>1333</v>
      </c>
      <c r="K149" s="15">
        <v>494274732</v>
      </c>
      <c r="L149" s="15">
        <v>630809856</v>
      </c>
      <c r="M149" s="24">
        <f t="shared" si="3"/>
        <v>2</v>
      </c>
      <c r="N149" s="6" t="s">
        <v>1029</v>
      </c>
      <c r="O149" s="6" t="s">
        <v>1035</v>
      </c>
      <c r="V149" s="14">
        <v>42160</v>
      </c>
      <c r="W149" s="8">
        <v>2015</v>
      </c>
      <c r="X149" s="8">
        <v>3</v>
      </c>
      <c r="Y149" s="8">
        <v>2018</v>
      </c>
    </row>
    <row r="150" spans="1:26" ht="15" customHeight="1" x14ac:dyDescent="0.2">
      <c r="A150" s="12">
        <v>59</v>
      </c>
      <c r="B150" s="12">
        <v>11</v>
      </c>
      <c r="C150" s="1">
        <v>1159002</v>
      </c>
      <c r="D150" s="6" t="s">
        <v>440</v>
      </c>
      <c r="E150" s="6" t="s">
        <v>157</v>
      </c>
      <c r="F150" s="6" t="s">
        <v>1515</v>
      </c>
      <c r="G150" s="6" t="s">
        <v>2156</v>
      </c>
      <c r="H150" s="20">
        <v>59400</v>
      </c>
      <c r="I150" s="6" t="s">
        <v>1516</v>
      </c>
      <c r="J150" s="30" t="s">
        <v>441</v>
      </c>
      <c r="L150" s="2">
        <v>778102810</v>
      </c>
      <c r="M150" s="24">
        <f t="shared" si="3"/>
        <v>3</v>
      </c>
      <c r="N150" s="6" t="s">
        <v>442</v>
      </c>
      <c r="O150" s="6" t="s">
        <v>443</v>
      </c>
      <c r="P150" s="6" t="s">
        <v>444</v>
      </c>
      <c r="U150" s="21" t="s">
        <v>309</v>
      </c>
      <c r="V150" s="14">
        <v>41781</v>
      </c>
      <c r="W150" s="8">
        <v>2014</v>
      </c>
      <c r="X150" s="8">
        <v>3</v>
      </c>
      <c r="Y150" s="8">
        <v>2017</v>
      </c>
    </row>
    <row r="151" spans="1:26" ht="15" customHeight="1" x14ac:dyDescent="0.2">
      <c r="A151" s="12">
        <v>59</v>
      </c>
      <c r="B151" s="12">
        <v>11</v>
      </c>
      <c r="C151" s="1">
        <v>1159004</v>
      </c>
      <c r="D151" s="6" t="s">
        <v>445</v>
      </c>
      <c r="E151" s="6" t="s">
        <v>158</v>
      </c>
      <c r="F151" s="6" t="s">
        <v>1476</v>
      </c>
      <c r="G151" s="6" t="s">
        <v>2157</v>
      </c>
      <c r="H151" s="20">
        <v>59118</v>
      </c>
      <c r="I151" s="6" t="s">
        <v>1477</v>
      </c>
      <c r="J151" s="30" t="s">
        <v>446</v>
      </c>
      <c r="L151" s="2">
        <v>662667258</v>
      </c>
      <c r="M151" s="24">
        <f t="shared" si="3"/>
        <v>2</v>
      </c>
      <c r="N151" s="6" t="s">
        <v>447</v>
      </c>
      <c r="O151" s="6" t="s">
        <v>448</v>
      </c>
      <c r="U151" s="21" t="s">
        <v>344</v>
      </c>
      <c r="V151" s="14">
        <v>41781</v>
      </c>
      <c r="W151" s="8">
        <v>2014</v>
      </c>
      <c r="X151" s="8">
        <v>3</v>
      </c>
      <c r="Y151" s="8">
        <v>2017</v>
      </c>
    </row>
    <row r="152" spans="1:26" ht="15" customHeight="1" x14ac:dyDescent="0.2">
      <c r="A152" s="12">
        <v>59</v>
      </c>
      <c r="B152" s="12">
        <v>11</v>
      </c>
      <c r="C152" s="35">
        <v>1159144</v>
      </c>
      <c r="D152" s="6" t="s">
        <v>76</v>
      </c>
      <c r="E152" s="6" t="s">
        <v>158</v>
      </c>
      <c r="F152" s="6" t="s">
        <v>1190</v>
      </c>
      <c r="G152" s="6" t="s">
        <v>2158</v>
      </c>
      <c r="H152" s="20">
        <v>59235</v>
      </c>
      <c r="I152" s="6" t="s">
        <v>137</v>
      </c>
      <c r="J152" s="29" t="s">
        <v>138</v>
      </c>
      <c r="K152" s="15"/>
      <c r="L152" s="15">
        <v>670879250</v>
      </c>
      <c r="M152" s="24">
        <f t="shared" si="3"/>
        <v>3</v>
      </c>
      <c r="N152" s="6" t="s">
        <v>957</v>
      </c>
      <c r="O152" s="6" t="s">
        <v>958</v>
      </c>
      <c r="P152" s="6" t="s">
        <v>37</v>
      </c>
      <c r="V152" s="14">
        <v>42160</v>
      </c>
      <c r="W152" s="8">
        <v>2015</v>
      </c>
      <c r="X152" s="8">
        <v>2</v>
      </c>
      <c r="Y152" s="8">
        <v>2017</v>
      </c>
    </row>
    <row r="153" spans="1:26" ht="15" customHeight="1" x14ac:dyDescent="0.2">
      <c r="A153" s="12">
        <v>59</v>
      </c>
      <c r="B153" s="12">
        <v>11</v>
      </c>
      <c r="C153" s="35">
        <v>1159154</v>
      </c>
      <c r="D153" s="6" t="s">
        <v>1369</v>
      </c>
      <c r="E153" s="6" t="s">
        <v>158</v>
      </c>
      <c r="F153" s="6" t="s">
        <v>1191</v>
      </c>
      <c r="G153" s="6" t="s">
        <v>2159</v>
      </c>
      <c r="H153" s="20">
        <v>59500</v>
      </c>
      <c r="I153" s="6" t="s">
        <v>233</v>
      </c>
      <c r="J153" s="29" t="s">
        <v>234</v>
      </c>
      <c r="K153" s="15"/>
      <c r="L153" s="15">
        <v>676900726</v>
      </c>
      <c r="M153" s="24">
        <f t="shared" si="3"/>
        <v>3</v>
      </c>
      <c r="N153" s="6" t="s">
        <v>453</v>
      </c>
      <c r="O153" s="6" t="s">
        <v>959</v>
      </c>
      <c r="P153" s="6" t="s">
        <v>37</v>
      </c>
      <c r="V153" s="14">
        <v>42160</v>
      </c>
      <c r="W153" s="8">
        <v>2015</v>
      </c>
      <c r="X153" s="8">
        <v>3</v>
      </c>
      <c r="Y153" s="8">
        <v>2018</v>
      </c>
    </row>
    <row r="154" spans="1:26" ht="15" customHeight="1" x14ac:dyDescent="0.2">
      <c r="A154" s="12">
        <v>59</v>
      </c>
      <c r="B154" s="12">
        <v>11</v>
      </c>
      <c r="C154" s="35">
        <v>1159161</v>
      </c>
      <c r="D154" s="6" t="s">
        <v>13</v>
      </c>
      <c r="E154" s="6" t="s">
        <v>158</v>
      </c>
      <c r="F154" s="6" t="s">
        <v>1432</v>
      </c>
      <c r="G154" s="6" t="s">
        <v>2160</v>
      </c>
      <c r="H154" s="20">
        <v>59990</v>
      </c>
      <c r="I154" s="6" t="s">
        <v>1433</v>
      </c>
      <c r="J154" s="29" t="s">
        <v>1434</v>
      </c>
      <c r="K154" s="15"/>
      <c r="L154" s="15">
        <v>623196153</v>
      </c>
      <c r="M154" s="24">
        <f t="shared" si="3"/>
        <v>3</v>
      </c>
      <c r="N154" s="6" t="s">
        <v>960</v>
      </c>
      <c r="O154" s="6" t="s">
        <v>961</v>
      </c>
      <c r="P154" s="6" t="s">
        <v>37</v>
      </c>
      <c r="V154" s="14">
        <v>42160</v>
      </c>
      <c r="W154" s="8">
        <v>2015</v>
      </c>
      <c r="X154" s="8">
        <v>2</v>
      </c>
      <c r="Y154" s="8">
        <v>2017</v>
      </c>
    </row>
    <row r="155" spans="1:26" ht="15" customHeight="1" x14ac:dyDescent="0.2">
      <c r="A155" s="12">
        <v>59</v>
      </c>
      <c r="B155" s="12">
        <v>11</v>
      </c>
      <c r="C155" s="1">
        <v>1159178</v>
      </c>
      <c r="D155" s="25" t="s">
        <v>1791</v>
      </c>
      <c r="E155" s="25" t="s">
        <v>157</v>
      </c>
      <c r="F155" s="25" t="s">
        <v>1792</v>
      </c>
      <c r="G155" s="25" t="s">
        <v>2161</v>
      </c>
      <c r="H155" s="22">
        <v>59590</v>
      </c>
      <c r="I155" s="25" t="s">
        <v>1793</v>
      </c>
      <c r="J155" s="29" t="s">
        <v>1794</v>
      </c>
      <c r="K155" s="26"/>
      <c r="L155" s="26">
        <v>623462594</v>
      </c>
      <c r="M155" s="24">
        <f t="shared" si="3"/>
        <v>2</v>
      </c>
      <c r="N155" s="25" t="s">
        <v>1959</v>
      </c>
      <c r="O155" s="25" t="s">
        <v>1960</v>
      </c>
      <c r="P155" s="25"/>
      <c r="Q155" s="25"/>
      <c r="R155" s="25"/>
      <c r="S155" s="25"/>
      <c r="T155" s="25"/>
      <c r="U155" s="25"/>
      <c r="V155" s="34">
        <v>42510</v>
      </c>
      <c r="W155" s="24">
        <v>2016</v>
      </c>
      <c r="X155" s="24">
        <v>2</v>
      </c>
      <c r="Y155" s="24">
        <v>2018</v>
      </c>
      <c r="Z155" s="32"/>
    </row>
    <row r="156" spans="1:26" ht="15" customHeight="1" x14ac:dyDescent="0.2">
      <c r="A156" s="12">
        <v>59</v>
      </c>
      <c r="B156" s="12">
        <v>11</v>
      </c>
      <c r="C156" s="36">
        <v>1159179</v>
      </c>
      <c r="D156" s="25" t="s">
        <v>1782</v>
      </c>
      <c r="E156" s="25" t="s">
        <v>157</v>
      </c>
      <c r="F156" s="25" t="s">
        <v>1783</v>
      </c>
      <c r="G156" s="25" t="s">
        <v>1784</v>
      </c>
      <c r="H156" s="22">
        <v>59124</v>
      </c>
      <c r="I156" s="25" t="s">
        <v>1785</v>
      </c>
      <c r="J156" s="29" t="s">
        <v>1786</v>
      </c>
      <c r="K156" s="26"/>
      <c r="L156" s="26">
        <v>613271118</v>
      </c>
      <c r="M156" s="24">
        <f t="shared" si="3"/>
        <v>2</v>
      </c>
      <c r="N156" s="25" t="s">
        <v>1961</v>
      </c>
      <c r="O156" s="25" t="s">
        <v>1962</v>
      </c>
      <c r="P156" s="25"/>
      <c r="Q156" s="25"/>
      <c r="R156" s="25"/>
      <c r="S156" s="25"/>
      <c r="T156" s="25"/>
      <c r="U156" s="25"/>
      <c r="V156" s="34">
        <v>42510</v>
      </c>
      <c r="W156" s="24">
        <v>2016</v>
      </c>
      <c r="X156" s="24">
        <v>3</v>
      </c>
      <c r="Y156" s="24">
        <v>2019</v>
      </c>
      <c r="Z156" s="32"/>
    </row>
    <row r="157" spans="1:26" ht="15" customHeight="1" x14ac:dyDescent="0.2">
      <c r="A157" s="12">
        <v>59</v>
      </c>
      <c r="B157" s="12">
        <v>11</v>
      </c>
      <c r="C157" s="1">
        <v>1159181</v>
      </c>
      <c r="D157" s="25" t="s">
        <v>1787</v>
      </c>
      <c r="E157" s="25" t="s">
        <v>157</v>
      </c>
      <c r="F157" s="25" t="s">
        <v>1788</v>
      </c>
      <c r="G157" s="25" t="s">
        <v>2162</v>
      </c>
      <c r="H157" s="22">
        <v>59155</v>
      </c>
      <c r="I157" s="25" t="s">
        <v>1789</v>
      </c>
      <c r="J157" s="29" t="s">
        <v>1790</v>
      </c>
      <c r="K157" s="26"/>
      <c r="L157" s="26">
        <v>787931234</v>
      </c>
      <c r="M157" s="24">
        <f t="shared" si="3"/>
        <v>2</v>
      </c>
      <c r="N157" s="25" t="s">
        <v>1963</v>
      </c>
      <c r="O157" s="25" t="s">
        <v>1964</v>
      </c>
      <c r="P157" s="25"/>
      <c r="Q157" s="25"/>
      <c r="R157" s="25"/>
      <c r="S157" s="25"/>
      <c r="T157" s="25"/>
      <c r="U157" s="25"/>
      <c r="V157" s="34">
        <v>42510</v>
      </c>
      <c r="W157" s="24">
        <v>2016</v>
      </c>
      <c r="X157" s="24">
        <v>2</v>
      </c>
      <c r="Y157" s="24">
        <v>2018</v>
      </c>
      <c r="Z157" s="32"/>
    </row>
    <row r="158" spans="1:26" ht="15" customHeight="1" x14ac:dyDescent="0.2">
      <c r="A158" s="12">
        <v>59</v>
      </c>
      <c r="B158" s="12">
        <v>11</v>
      </c>
      <c r="C158" s="1">
        <v>1159182</v>
      </c>
      <c r="D158" s="25" t="s">
        <v>1795</v>
      </c>
      <c r="E158" s="25" t="s">
        <v>157</v>
      </c>
      <c r="F158" s="25" t="s">
        <v>1796</v>
      </c>
      <c r="G158" s="25" t="s">
        <v>2163</v>
      </c>
      <c r="H158" s="22">
        <v>59870</v>
      </c>
      <c r="I158" s="25" t="s">
        <v>1797</v>
      </c>
      <c r="J158" s="29" t="s">
        <v>1798</v>
      </c>
      <c r="K158" s="26"/>
      <c r="L158" s="26">
        <v>623634348</v>
      </c>
      <c r="M158" s="24">
        <f t="shared" si="3"/>
        <v>2</v>
      </c>
      <c r="N158" s="25" t="s">
        <v>1965</v>
      </c>
      <c r="O158" s="25" t="s">
        <v>1966</v>
      </c>
      <c r="P158" s="25"/>
      <c r="Q158" s="25"/>
      <c r="R158" s="25"/>
      <c r="S158" s="25"/>
      <c r="T158" s="25"/>
      <c r="U158" s="25"/>
      <c r="V158" s="34">
        <v>42510</v>
      </c>
      <c r="W158" s="24">
        <v>2016</v>
      </c>
      <c r="X158" s="24">
        <v>2</v>
      </c>
      <c r="Y158" s="24">
        <v>2018</v>
      </c>
      <c r="Z158" s="32"/>
    </row>
    <row r="159" spans="1:26" ht="15" customHeight="1" x14ac:dyDescent="0.2">
      <c r="A159" s="12">
        <v>62</v>
      </c>
      <c r="B159" s="12">
        <v>11</v>
      </c>
      <c r="C159" s="1">
        <v>1162091</v>
      </c>
      <c r="D159" s="6" t="s">
        <v>815</v>
      </c>
      <c r="E159" s="6" t="s">
        <v>157</v>
      </c>
      <c r="F159" s="6" t="s">
        <v>1115</v>
      </c>
      <c r="G159" s="6" t="s">
        <v>2164</v>
      </c>
      <c r="H159" s="20">
        <v>62100</v>
      </c>
      <c r="I159" s="6" t="s">
        <v>1465</v>
      </c>
      <c r="J159" s="30" t="s">
        <v>450</v>
      </c>
      <c r="L159" s="2">
        <v>676454436</v>
      </c>
      <c r="M159" s="24">
        <f t="shared" si="3"/>
        <v>2</v>
      </c>
      <c r="N159" s="6" t="s">
        <v>451</v>
      </c>
      <c r="O159" s="6" t="s">
        <v>452</v>
      </c>
      <c r="U159" s="21" t="s">
        <v>335</v>
      </c>
      <c r="V159" s="14">
        <v>41781</v>
      </c>
      <c r="W159" s="8">
        <v>2014</v>
      </c>
      <c r="X159" s="8">
        <v>2</v>
      </c>
      <c r="Y159" s="8">
        <v>2018</v>
      </c>
    </row>
    <row r="160" spans="1:26" ht="15" customHeight="1" x14ac:dyDescent="0.2">
      <c r="A160" s="23">
        <v>59</v>
      </c>
      <c r="B160" s="23">
        <v>11</v>
      </c>
      <c r="C160" s="1">
        <v>1162102</v>
      </c>
      <c r="D160" s="25" t="s">
        <v>1778</v>
      </c>
      <c r="E160" s="25" t="s">
        <v>157</v>
      </c>
      <c r="F160" s="25" t="s">
        <v>1779</v>
      </c>
      <c r="G160" s="25" t="s">
        <v>2165</v>
      </c>
      <c r="H160" s="22">
        <v>62215</v>
      </c>
      <c r="I160" s="25" t="s">
        <v>1780</v>
      </c>
      <c r="J160" s="29" t="s">
        <v>1781</v>
      </c>
      <c r="K160" s="26">
        <v>328519700</v>
      </c>
      <c r="L160" s="26"/>
      <c r="M160" s="24">
        <f t="shared" si="3"/>
        <v>3</v>
      </c>
      <c r="N160" s="25" t="s">
        <v>1967</v>
      </c>
      <c r="O160" s="25" t="s">
        <v>1968</v>
      </c>
      <c r="P160" s="25" t="s">
        <v>1969</v>
      </c>
      <c r="Q160" s="25"/>
      <c r="R160" s="25"/>
      <c r="S160" s="25"/>
      <c r="T160" s="25"/>
      <c r="U160" s="25"/>
      <c r="V160" s="34">
        <v>42510</v>
      </c>
      <c r="W160" s="24">
        <v>2016</v>
      </c>
      <c r="X160" s="24">
        <v>3</v>
      </c>
      <c r="Y160" s="24">
        <v>2019</v>
      </c>
      <c r="Z160" s="32"/>
    </row>
    <row r="161" spans="1:26" ht="15" customHeight="1" x14ac:dyDescent="0.2">
      <c r="A161" s="12">
        <v>25</v>
      </c>
      <c r="B161" s="12">
        <v>12</v>
      </c>
      <c r="C161" s="1">
        <v>1225002</v>
      </c>
      <c r="D161" s="6" t="s">
        <v>1610</v>
      </c>
      <c r="E161" s="6" t="s">
        <v>157</v>
      </c>
      <c r="F161" s="6" t="s">
        <v>1155</v>
      </c>
      <c r="G161" s="6" t="s">
        <v>2166</v>
      </c>
      <c r="H161" s="20">
        <v>25000</v>
      </c>
      <c r="I161" s="6" t="s">
        <v>1531</v>
      </c>
      <c r="J161" s="30" t="s">
        <v>403</v>
      </c>
      <c r="K161" s="2">
        <v>381508707</v>
      </c>
      <c r="L161" s="2">
        <v>646824186</v>
      </c>
      <c r="M161" s="24">
        <f t="shared" si="3"/>
        <v>3</v>
      </c>
      <c r="N161" s="6" t="s">
        <v>404</v>
      </c>
      <c r="O161" s="6" t="s">
        <v>1611</v>
      </c>
      <c r="P161" s="6" t="s">
        <v>405</v>
      </c>
      <c r="U161" s="21" t="s">
        <v>309</v>
      </c>
      <c r="V161" s="14">
        <v>41810</v>
      </c>
      <c r="W161" s="8">
        <v>2014</v>
      </c>
      <c r="X161" s="8">
        <v>2</v>
      </c>
      <c r="Y161" s="8">
        <v>2016</v>
      </c>
    </row>
    <row r="162" spans="1:26" ht="15" customHeight="1" x14ac:dyDescent="0.2">
      <c r="A162" s="12">
        <v>70</v>
      </c>
      <c r="B162" s="12">
        <v>12</v>
      </c>
      <c r="C162" s="35">
        <v>1270012</v>
      </c>
      <c r="D162" s="6" t="s">
        <v>1</v>
      </c>
      <c r="E162" s="6" t="s">
        <v>157</v>
      </c>
      <c r="F162" s="6" t="s">
        <v>1206</v>
      </c>
      <c r="G162" s="6" t="s">
        <v>2167</v>
      </c>
      <c r="H162" s="20">
        <v>70170</v>
      </c>
      <c r="I162" s="6" t="s">
        <v>135</v>
      </c>
      <c r="J162" s="29" t="s">
        <v>136</v>
      </c>
      <c r="K162" s="15">
        <v>384916842</v>
      </c>
      <c r="L162" s="15">
        <v>686953019</v>
      </c>
      <c r="M162" s="24">
        <f t="shared" si="3"/>
        <v>2</v>
      </c>
      <c r="N162" s="6" t="s">
        <v>986</v>
      </c>
      <c r="O162" s="6" t="s">
        <v>995</v>
      </c>
      <c r="V162" s="14">
        <v>42160</v>
      </c>
      <c r="W162" s="8">
        <v>2015</v>
      </c>
      <c r="X162" s="8">
        <v>3</v>
      </c>
      <c r="Y162" s="8">
        <v>2018</v>
      </c>
    </row>
    <row r="163" spans="1:26" ht="15" customHeight="1" x14ac:dyDescent="0.2">
      <c r="A163" s="12">
        <v>70</v>
      </c>
      <c r="B163" s="12">
        <v>12</v>
      </c>
      <c r="C163" s="1">
        <v>1270013</v>
      </c>
      <c r="D163" s="25" t="s">
        <v>1799</v>
      </c>
      <c r="E163" s="25" t="s">
        <v>157</v>
      </c>
      <c r="F163" s="25" t="s">
        <v>1800</v>
      </c>
      <c r="G163" s="25" t="s">
        <v>2168</v>
      </c>
      <c r="H163" s="22">
        <v>70800</v>
      </c>
      <c r="I163" s="25" t="s">
        <v>1801</v>
      </c>
      <c r="J163" s="29" t="s">
        <v>1802</v>
      </c>
      <c r="K163" s="26"/>
      <c r="L163" s="26">
        <v>645057398</v>
      </c>
      <c r="M163" s="24">
        <f t="shared" si="3"/>
        <v>2</v>
      </c>
      <c r="N163" s="25" t="s">
        <v>1970</v>
      </c>
      <c r="O163" s="25" t="s">
        <v>1971</v>
      </c>
      <c r="P163" s="25"/>
      <c r="Q163" s="25"/>
      <c r="R163" s="25"/>
      <c r="S163" s="25"/>
      <c r="T163" s="25"/>
      <c r="U163" s="25"/>
      <c r="V163" s="34">
        <v>42510</v>
      </c>
      <c r="W163" s="24">
        <v>2016</v>
      </c>
      <c r="X163" s="24">
        <v>2</v>
      </c>
      <c r="Y163" s="24">
        <v>2018</v>
      </c>
      <c r="Z163" s="32"/>
    </row>
    <row r="164" spans="1:26" ht="15" customHeight="1" x14ac:dyDescent="0.2">
      <c r="A164" s="23">
        <v>13</v>
      </c>
      <c r="B164" s="23">
        <v>11</v>
      </c>
      <c r="C164" s="1">
        <v>1311005</v>
      </c>
      <c r="D164" s="25" t="s">
        <v>1803</v>
      </c>
      <c r="E164" s="25" t="s">
        <v>157</v>
      </c>
      <c r="F164" s="25" t="s">
        <v>1804</v>
      </c>
      <c r="G164" s="25" t="s">
        <v>2169</v>
      </c>
      <c r="H164" s="22">
        <v>11240</v>
      </c>
      <c r="I164" s="25" t="s">
        <v>1805</v>
      </c>
      <c r="J164" s="29" t="s">
        <v>1806</v>
      </c>
      <c r="K164" s="26"/>
      <c r="L164" s="26">
        <v>647695988</v>
      </c>
      <c r="M164" s="24">
        <f t="shared" si="3"/>
        <v>2</v>
      </c>
      <c r="N164" s="25" t="s">
        <v>1972</v>
      </c>
      <c r="O164" s="25" t="s">
        <v>1973</v>
      </c>
      <c r="P164" s="25"/>
      <c r="Q164" s="25"/>
      <c r="R164" s="25"/>
      <c r="S164" s="25"/>
      <c r="T164" s="25"/>
      <c r="U164" s="25"/>
      <c r="V164" s="34">
        <v>42510</v>
      </c>
      <c r="W164" s="24">
        <v>2016</v>
      </c>
      <c r="X164" s="24">
        <v>2</v>
      </c>
      <c r="Y164" s="24">
        <v>2018</v>
      </c>
      <c r="Z164" s="32"/>
    </row>
    <row r="165" spans="1:26" ht="15" customHeight="1" x14ac:dyDescent="0.2">
      <c r="A165" s="12">
        <v>34</v>
      </c>
      <c r="B165" s="12">
        <v>13</v>
      </c>
      <c r="C165" s="1">
        <v>1334010</v>
      </c>
      <c r="D165" s="6" t="s">
        <v>656</v>
      </c>
      <c r="E165" s="6" t="s">
        <v>157</v>
      </c>
      <c r="F165" s="6" t="s">
        <v>1450</v>
      </c>
      <c r="G165" s="6" t="s">
        <v>2170</v>
      </c>
      <c r="H165" s="20">
        <v>34070</v>
      </c>
      <c r="I165" s="6" t="s">
        <v>1451</v>
      </c>
      <c r="J165" s="30" t="s">
        <v>1452</v>
      </c>
      <c r="L165" s="2">
        <v>608259066</v>
      </c>
      <c r="M165" s="24">
        <f t="shared" si="3"/>
        <v>2</v>
      </c>
      <c r="N165" s="6" t="s">
        <v>657</v>
      </c>
      <c r="O165" s="6" t="s">
        <v>658</v>
      </c>
      <c r="U165" s="21" t="s">
        <v>380</v>
      </c>
      <c r="V165" s="14">
        <v>41781</v>
      </c>
      <c r="W165" s="8">
        <v>2014</v>
      </c>
      <c r="X165" s="8">
        <v>2</v>
      </c>
      <c r="Y165" s="8">
        <v>2016</v>
      </c>
      <c r="Z165" s="17">
        <v>2018</v>
      </c>
    </row>
    <row r="166" spans="1:26" ht="15" customHeight="1" x14ac:dyDescent="0.2">
      <c r="A166" s="12">
        <v>66</v>
      </c>
      <c r="B166" s="12">
        <v>13</v>
      </c>
      <c r="C166" s="35">
        <v>1366053</v>
      </c>
      <c r="D166" s="6" t="s">
        <v>114</v>
      </c>
      <c r="E166" s="6" t="s">
        <v>158</v>
      </c>
      <c r="F166" s="6" t="s">
        <v>1196</v>
      </c>
      <c r="G166" s="6" t="s">
        <v>2171</v>
      </c>
      <c r="H166" s="20">
        <v>66420</v>
      </c>
      <c r="I166" s="6" t="s">
        <v>139</v>
      </c>
      <c r="J166" s="29" t="s">
        <v>140</v>
      </c>
      <c r="K166" s="15" t="s">
        <v>1360</v>
      </c>
      <c r="L166" s="15">
        <v>631975810</v>
      </c>
      <c r="M166" s="24">
        <f t="shared" si="3"/>
        <v>3</v>
      </c>
      <c r="N166" s="6" t="s">
        <v>660</v>
      </c>
      <c r="O166" s="6" t="s">
        <v>38</v>
      </c>
      <c r="P166" s="6" t="s">
        <v>37</v>
      </c>
      <c r="V166" s="14">
        <v>42160</v>
      </c>
      <c r="W166" s="8">
        <v>2015</v>
      </c>
      <c r="X166" s="8">
        <v>2</v>
      </c>
      <c r="Y166" s="8">
        <v>2017</v>
      </c>
    </row>
    <row r="167" spans="1:26" ht="15" customHeight="1" x14ac:dyDescent="0.2">
      <c r="A167" s="12">
        <v>66</v>
      </c>
      <c r="B167" s="12">
        <v>13</v>
      </c>
      <c r="C167" s="35">
        <v>1366054</v>
      </c>
      <c r="D167" s="6" t="s">
        <v>1592</v>
      </c>
      <c r="E167" s="6" t="s">
        <v>158</v>
      </c>
      <c r="F167" s="6" t="s">
        <v>1197</v>
      </c>
      <c r="G167" s="6" t="s">
        <v>2172</v>
      </c>
      <c r="H167" s="20">
        <v>66270</v>
      </c>
      <c r="I167" s="6" t="s">
        <v>163</v>
      </c>
      <c r="J167" s="29" t="s">
        <v>1446</v>
      </c>
      <c r="K167" s="15"/>
      <c r="L167" s="15">
        <v>685218765</v>
      </c>
      <c r="M167" s="24">
        <f t="shared" si="3"/>
        <v>3</v>
      </c>
      <c r="N167" s="6" t="s">
        <v>968</v>
      </c>
      <c r="O167" s="6" t="s">
        <v>970</v>
      </c>
      <c r="P167" s="6" t="s">
        <v>37</v>
      </c>
      <c r="V167" s="14">
        <v>42160</v>
      </c>
      <c r="W167" s="8">
        <v>2015</v>
      </c>
      <c r="X167" s="8">
        <v>3</v>
      </c>
      <c r="Y167" s="8">
        <v>2018</v>
      </c>
    </row>
    <row r="168" spans="1:26" ht="15" customHeight="1" x14ac:dyDescent="0.2">
      <c r="A168" s="12">
        <v>66</v>
      </c>
      <c r="B168" s="12">
        <v>13</v>
      </c>
      <c r="C168" s="35">
        <v>1366055</v>
      </c>
      <c r="D168" s="6" t="s">
        <v>115</v>
      </c>
      <c r="E168" s="6" t="s">
        <v>157</v>
      </c>
      <c r="F168" s="6" t="s">
        <v>1198</v>
      </c>
      <c r="G168" s="6" t="s">
        <v>2173</v>
      </c>
      <c r="H168" s="20">
        <v>66200</v>
      </c>
      <c r="I168" s="6" t="s">
        <v>1566</v>
      </c>
      <c r="J168" s="29" t="s">
        <v>1567</v>
      </c>
      <c r="K168" s="15">
        <v>617420914</v>
      </c>
      <c r="L168" s="15">
        <v>616501456</v>
      </c>
      <c r="M168" s="24">
        <f t="shared" si="3"/>
        <v>3</v>
      </c>
      <c r="N168" s="6" t="s">
        <v>969</v>
      </c>
      <c r="O168" s="6" t="s">
        <v>971</v>
      </c>
      <c r="P168" s="6" t="s">
        <v>37</v>
      </c>
      <c r="V168" s="14">
        <v>42160</v>
      </c>
      <c r="W168" s="8">
        <v>2015</v>
      </c>
      <c r="X168" s="8">
        <v>2</v>
      </c>
      <c r="Y168" s="8">
        <v>2017</v>
      </c>
    </row>
    <row r="169" spans="1:26" ht="15" customHeight="1" x14ac:dyDescent="0.2">
      <c r="A169" s="12">
        <v>19</v>
      </c>
      <c r="B169" s="12">
        <v>14</v>
      </c>
      <c r="C169" s="1">
        <v>1419004</v>
      </c>
      <c r="D169" s="6" t="s">
        <v>676</v>
      </c>
      <c r="E169" s="6" t="s">
        <v>158</v>
      </c>
      <c r="F169" s="6" t="s">
        <v>1151</v>
      </c>
      <c r="G169" s="6" t="s">
        <v>2174</v>
      </c>
      <c r="H169" s="20">
        <v>19230</v>
      </c>
      <c r="I169" s="6" t="s">
        <v>1481</v>
      </c>
      <c r="J169" s="30" t="s">
        <v>677</v>
      </c>
      <c r="K169" s="2">
        <v>555985695</v>
      </c>
      <c r="L169" s="2">
        <v>625914436</v>
      </c>
      <c r="M169" s="24">
        <f t="shared" si="3"/>
        <v>2</v>
      </c>
      <c r="N169" s="6" t="s">
        <v>678</v>
      </c>
      <c r="O169" s="6" t="s">
        <v>679</v>
      </c>
      <c r="U169" s="21" t="s">
        <v>344</v>
      </c>
      <c r="V169" s="14">
        <v>41781</v>
      </c>
      <c r="W169" s="8">
        <v>2014</v>
      </c>
      <c r="X169" s="8">
        <v>3</v>
      </c>
      <c r="Y169" s="8">
        <v>2017</v>
      </c>
    </row>
    <row r="170" spans="1:26" ht="15" customHeight="1" x14ac:dyDescent="0.2">
      <c r="A170" s="12">
        <v>19</v>
      </c>
      <c r="B170" s="12">
        <v>14</v>
      </c>
      <c r="C170" s="1">
        <v>1419006</v>
      </c>
      <c r="D170" s="6" t="s">
        <v>669</v>
      </c>
      <c r="E170" s="6" t="s">
        <v>158</v>
      </c>
      <c r="F170" s="6" t="s">
        <v>1152</v>
      </c>
      <c r="G170" s="6" t="s">
        <v>1363</v>
      </c>
      <c r="H170" s="20">
        <v>19150</v>
      </c>
      <c r="I170" s="6" t="s">
        <v>1364</v>
      </c>
      <c r="J170" s="30" t="s">
        <v>670</v>
      </c>
      <c r="K170" s="2">
        <v>555267242</v>
      </c>
      <c r="L170" s="2">
        <v>638442694</v>
      </c>
      <c r="M170" s="24">
        <f t="shared" si="3"/>
        <v>6</v>
      </c>
      <c r="N170" s="6" t="s">
        <v>671</v>
      </c>
      <c r="O170" s="6" t="s">
        <v>672</v>
      </c>
      <c r="P170" s="6" t="s">
        <v>673</v>
      </c>
      <c r="Q170" s="6" t="s">
        <v>674</v>
      </c>
      <c r="R170" s="6" t="s">
        <v>675</v>
      </c>
      <c r="S170" s="6" t="s">
        <v>1625</v>
      </c>
      <c r="U170" s="21" t="s">
        <v>454</v>
      </c>
      <c r="V170" s="14">
        <v>41781</v>
      </c>
      <c r="W170" s="8">
        <v>2014</v>
      </c>
      <c r="X170" s="8">
        <v>3</v>
      </c>
      <c r="Y170" s="8">
        <v>2017</v>
      </c>
    </row>
    <row r="171" spans="1:26" ht="15" customHeight="1" x14ac:dyDescent="0.2">
      <c r="A171" s="12">
        <v>23</v>
      </c>
      <c r="B171" s="12">
        <v>14</v>
      </c>
      <c r="C171" s="35">
        <v>1423005</v>
      </c>
      <c r="D171" s="6" t="s">
        <v>116</v>
      </c>
      <c r="E171" s="6" t="s">
        <v>157</v>
      </c>
      <c r="F171" s="6" t="s">
        <v>1272</v>
      </c>
      <c r="G171" s="6" t="s">
        <v>2175</v>
      </c>
      <c r="H171" s="20">
        <v>23290</v>
      </c>
      <c r="I171" s="6" t="s">
        <v>1273</v>
      </c>
      <c r="J171" s="29" t="s">
        <v>1274</v>
      </c>
      <c r="K171" s="2" t="s">
        <v>1275</v>
      </c>
      <c r="L171" s="2" t="s">
        <v>1276</v>
      </c>
      <c r="M171" s="24">
        <f t="shared" si="3"/>
        <v>4</v>
      </c>
      <c r="N171" s="6" t="s">
        <v>861</v>
      </c>
      <c r="O171" s="6" t="s">
        <v>862</v>
      </c>
      <c r="P171" s="6" t="s">
        <v>864</v>
      </c>
      <c r="Q171" s="6" t="s">
        <v>37</v>
      </c>
      <c r="V171" s="14">
        <v>42160</v>
      </c>
      <c r="W171" s="8">
        <v>2015</v>
      </c>
      <c r="X171" s="8">
        <v>3</v>
      </c>
      <c r="Y171" s="8">
        <v>2018</v>
      </c>
    </row>
    <row r="172" spans="1:26" ht="15" customHeight="1" x14ac:dyDescent="0.2">
      <c r="A172" s="12">
        <v>23</v>
      </c>
      <c r="B172" s="12">
        <v>14</v>
      </c>
      <c r="C172" s="1">
        <v>1423012</v>
      </c>
      <c r="D172" s="25" t="s">
        <v>1807</v>
      </c>
      <c r="E172" s="25" t="s">
        <v>157</v>
      </c>
      <c r="F172" s="25" t="s">
        <v>1808</v>
      </c>
      <c r="G172" s="25" t="s">
        <v>2176</v>
      </c>
      <c r="H172" s="22">
        <v>23220</v>
      </c>
      <c r="I172" s="25" t="s">
        <v>1809</v>
      </c>
      <c r="J172" s="29" t="s">
        <v>1810</v>
      </c>
      <c r="K172" s="26"/>
      <c r="L172" s="26">
        <v>612903958</v>
      </c>
      <c r="M172" s="24">
        <f t="shared" si="3"/>
        <v>2</v>
      </c>
      <c r="N172" s="25" t="s">
        <v>1974</v>
      </c>
      <c r="O172" s="25" t="s">
        <v>1975</v>
      </c>
      <c r="P172" s="25"/>
      <c r="Q172" s="25"/>
      <c r="R172" s="25"/>
      <c r="S172" s="25"/>
      <c r="T172" s="25"/>
      <c r="U172" s="25"/>
      <c r="V172" s="34">
        <v>42510</v>
      </c>
      <c r="W172" s="24">
        <v>2016</v>
      </c>
      <c r="X172" s="24">
        <v>2</v>
      </c>
      <c r="Y172" s="24">
        <v>2018</v>
      </c>
      <c r="Z172" s="32"/>
    </row>
    <row r="173" spans="1:26" ht="15" customHeight="1" x14ac:dyDescent="0.2">
      <c r="A173" s="12">
        <v>87</v>
      </c>
      <c r="B173" s="12">
        <v>14</v>
      </c>
      <c r="C173" s="35">
        <v>1487010</v>
      </c>
      <c r="D173" s="6" t="s">
        <v>90</v>
      </c>
      <c r="E173" s="6" t="s">
        <v>157</v>
      </c>
      <c r="F173" s="6" t="s">
        <v>1233</v>
      </c>
      <c r="G173" s="6" t="s">
        <v>1545</v>
      </c>
      <c r="H173" s="20">
        <v>87350</v>
      </c>
      <c r="I173" s="6" t="s">
        <v>144</v>
      </c>
      <c r="J173" s="29" t="s">
        <v>1546</v>
      </c>
      <c r="K173" s="15">
        <v>555062222</v>
      </c>
      <c r="L173" s="15" t="s">
        <v>1532</v>
      </c>
      <c r="M173" s="24">
        <f t="shared" si="3"/>
        <v>3</v>
      </c>
      <c r="N173" s="6" t="s">
        <v>1062</v>
      </c>
      <c r="O173" s="6" t="s">
        <v>1066</v>
      </c>
      <c r="P173" s="6" t="s">
        <v>37</v>
      </c>
      <c r="V173" s="14">
        <v>42160</v>
      </c>
      <c r="W173" s="8">
        <v>2015</v>
      </c>
      <c r="X173" s="8">
        <v>2</v>
      </c>
      <c r="Y173" s="8">
        <v>2017</v>
      </c>
    </row>
    <row r="174" spans="1:26" ht="15" customHeight="1" x14ac:dyDescent="0.2">
      <c r="A174" s="12">
        <v>87</v>
      </c>
      <c r="B174" s="12">
        <v>14</v>
      </c>
      <c r="C174" s="35">
        <v>1487012</v>
      </c>
      <c r="D174" s="6" t="s">
        <v>117</v>
      </c>
      <c r="E174" s="6" t="s">
        <v>158</v>
      </c>
      <c r="F174" s="6" t="s">
        <v>1234</v>
      </c>
      <c r="G174" s="6" t="s">
        <v>2177</v>
      </c>
      <c r="H174" s="20">
        <v>87920</v>
      </c>
      <c r="I174" s="6" t="s">
        <v>223</v>
      </c>
      <c r="J174" s="29" t="s">
        <v>224</v>
      </c>
      <c r="K174" s="15">
        <v>555312146</v>
      </c>
      <c r="L174" s="15">
        <v>652614835</v>
      </c>
      <c r="M174" s="24">
        <f t="shared" si="3"/>
        <v>3</v>
      </c>
      <c r="N174" s="6" t="s">
        <v>1069</v>
      </c>
      <c r="O174" s="6" t="s">
        <v>1067</v>
      </c>
      <c r="P174" s="6" t="s">
        <v>37</v>
      </c>
      <c r="V174" s="14">
        <v>42160</v>
      </c>
      <c r="W174" s="8">
        <v>2015</v>
      </c>
      <c r="X174" s="8">
        <v>5</v>
      </c>
      <c r="Y174" s="8">
        <v>2020</v>
      </c>
    </row>
    <row r="175" spans="1:26" ht="15" customHeight="1" x14ac:dyDescent="0.2">
      <c r="A175" s="12">
        <v>87</v>
      </c>
      <c r="B175" s="12">
        <v>14</v>
      </c>
      <c r="C175" s="35">
        <v>1487015</v>
      </c>
      <c r="D175" s="6" t="s">
        <v>6</v>
      </c>
      <c r="E175" s="6" t="s">
        <v>158</v>
      </c>
      <c r="F175" s="6" t="s">
        <v>1235</v>
      </c>
      <c r="G175" s="6" t="s">
        <v>2178</v>
      </c>
      <c r="H175" s="20">
        <v>87100</v>
      </c>
      <c r="I175" s="6" t="s">
        <v>153</v>
      </c>
      <c r="J175" s="29" t="s">
        <v>154</v>
      </c>
      <c r="K175" s="15"/>
      <c r="L175" s="15">
        <v>634191338</v>
      </c>
      <c r="M175" s="24">
        <f t="shared" si="3"/>
        <v>3</v>
      </c>
      <c r="N175" s="6" t="s">
        <v>1070</v>
      </c>
      <c r="O175" s="6" t="s">
        <v>1068</v>
      </c>
      <c r="P175" s="6" t="s">
        <v>37</v>
      </c>
      <c r="V175" s="14">
        <v>42160</v>
      </c>
      <c r="W175" s="8">
        <v>2015</v>
      </c>
      <c r="X175" s="8">
        <v>2</v>
      </c>
      <c r="Y175" s="8">
        <v>2017</v>
      </c>
    </row>
    <row r="176" spans="1:26" ht="15" customHeight="1" x14ac:dyDescent="0.2">
      <c r="A176" s="12">
        <v>54</v>
      </c>
      <c r="B176" s="12">
        <v>15</v>
      </c>
      <c r="C176" s="1">
        <v>1554039</v>
      </c>
      <c r="D176" s="6" t="s">
        <v>411</v>
      </c>
      <c r="E176" s="6" t="s">
        <v>157</v>
      </c>
      <c r="F176" s="6" t="s">
        <v>1111</v>
      </c>
      <c r="G176" s="6" t="s">
        <v>2179</v>
      </c>
      <c r="H176" s="20">
        <v>54110</v>
      </c>
      <c r="I176" s="6" t="s">
        <v>1399</v>
      </c>
      <c r="J176" s="30" t="s">
        <v>412</v>
      </c>
      <c r="K176" s="2">
        <v>383483496</v>
      </c>
      <c r="L176" s="2">
        <v>662463496</v>
      </c>
      <c r="M176" s="24">
        <f t="shared" si="3"/>
        <v>2</v>
      </c>
      <c r="N176" s="6" t="s">
        <v>413</v>
      </c>
      <c r="O176" s="6" t="s">
        <v>414</v>
      </c>
      <c r="U176" s="21"/>
      <c r="V176" s="14">
        <v>41810</v>
      </c>
      <c r="W176" s="8">
        <v>2014</v>
      </c>
      <c r="X176" s="8">
        <v>3</v>
      </c>
      <c r="Y176" s="8">
        <v>2017</v>
      </c>
    </row>
    <row r="177" spans="1:26" ht="15" customHeight="1" x14ac:dyDescent="0.2">
      <c r="A177" s="12">
        <v>55</v>
      </c>
      <c r="B177" s="12">
        <v>15</v>
      </c>
      <c r="C177" s="35">
        <v>1555015</v>
      </c>
      <c r="D177" s="6" t="s">
        <v>4</v>
      </c>
      <c r="E177" s="6" t="s">
        <v>157</v>
      </c>
      <c r="F177" s="6" t="s">
        <v>1347</v>
      </c>
      <c r="G177" s="6" t="s">
        <v>2180</v>
      </c>
      <c r="H177" s="20">
        <v>55000</v>
      </c>
      <c r="I177" s="6" t="s">
        <v>1348</v>
      </c>
      <c r="J177" s="29" t="s">
        <v>1349</v>
      </c>
      <c r="K177" s="15">
        <v>329781063</v>
      </c>
      <c r="L177" s="15">
        <v>684351282</v>
      </c>
      <c r="M177" s="24">
        <f t="shared" si="3"/>
        <v>3</v>
      </c>
      <c r="N177" s="6" t="s">
        <v>955</v>
      </c>
      <c r="O177" s="6" t="s">
        <v>956</v>
      </c>
      <c r="P177" s="6" t="s">
        <v>37</v>
      </c>
      <c r="V177" s="14">
        <v>42160</v>
      </c>
      <c r="W177" s="8">
        <v>2015</v>
      </c>
      <c r="X177" s="8">
        <v>2</v>
      </c>
      <c r="Y177" s="8">
        <v>2017</v>
      </c>
    </row>
    <row r="178" spans="1:26" ht="15" customHeight="1" x14ac:dyDescent="0.2">
      <c r="A178" s="12">
        <v>57</v>
      </c>
      <c r="B178" s="12">
        <v>15</v>
      </c>
      <c r="C178" s="1">
        <v>1557024</v>
      </c>
      <c r="D178" s="6" t="s">
        <v>415</v>
      </c>
      <c r="E178" s="6" t="s">
        <v>157</v>
      </c>
      <c r="F178" s="6" t="s">
        <v>1114</v>
      </c>
      <c r="G178" s="6" t="s">
        <v>2181</v>
      </c>
      <c r="H178" s="20">
        <v>57600</v>
      </c>
      <c r="I178" s="6" t="s">
        <v>1355</v>
      </c>
      <c r="J178" s="30" t="s">
        <v>416</v>
      </c>
      <c r="K178" s="2">
        <v>387874738</v>
      </c>
      <c r="L178" s="2">
        <v>619823586</v>
      </c>
      <c r="M178" s="24">
        <f t="shared" si="3"/>
        <v>2</v>
      </c>
      <c r="N178" s="6" t="s">
        <v>417</v>
      </c>
      <c r="O178" s="6" t="s">
        <v>418</v>
      </c>
      <c r="U178" s="21"/>
      <c r="V178" s="14">
        <v>41824</v>
      </c>
      <c r="W178" s="8">
        <v>2014</v>
      </c>
      <c r="X178" s="8">
        <v>2</v>
      </c>
      <c r="Y178" s="8">
        <v>2016</v>
      </c>
    </row>
    <row r="179" spans="1:26" ht="15" customHeight="1" x14ac:dyDescent="0.2">
      <c r="A179" s="23">
        <v>88</v>
      </c>
      <c r="B179" s="23">
        <v>15</v>
      </c>
      <c r="C179" s="1">
        <v>1588045</v>
      </c>
      <c r="D179" s="25" t="s">
        <v>1811</v>
      </c>
      <c r="E179" s="25" t="s">
        <v>157</v>
      </c>
      <c r="F179" s="25" t="s">
        <v>1812</v>
      </c>
      <c r="G179" s="25" t="s">
        <v>2182</v>
      </c>
      <c r="H179" s="22">
        <v>88190</v>
      </c>
      <c r="I179" s="25" t="s">
        <v>1813</v>
      </c>
      <c r="J179" s="29" t="s">
        <v>1814</v>
      </c>
      <c r="K179" s="26"/>
      <c r="L179" s="26">
        <v>674680423</v>
      </c>
      <c r="M179" s="24">
        <f t="shared" si="3"/>
        <v>2</v>
      </c>
      <c r="N179" s="25" t="s">
        <v>1976</v>
      </c>
      <c r="O179" s="25" t="s">
        <v>1977</v>
      </c>
      <c r="P179" s="25"/>
      <c r="Q179" s="25"/>
      <c r="R179" s="25"/>
      <c r="S179" s="25"/>
      <c r="T179" s="25"/>
      <c r="U179" s="25"/>
      <c r="V179" s="34">
        <v>42510</v>
      </c>
      <c r="W179" s="24">
        <v>2016</v>
      </c>
      <c r="X179" s="24">
        <v>3</v>
      </c>
      <c r="Y179" s="24">
        <v>2019</v>
      </c>
      <c r="Z179" s="32"/>
    </row>
    <row r="180" spans="1:26" ht="15" customHeight="1" x14ac:dyDescent="0.2">
      <c r="A180" s="12">
        <v>1</v>
      </c>
      <c r="B180" s="12">
        <v>16</v>
      </c>
      <c r="C180" s="1">
        <v>1601009</v>
      </c>
      <c r="D180" s="6" t="s">
        <v>303</v>
      </c>
      <c r="E180" s="6" t="s">
        <v>157</v>
      </c>
      <c r="F180" s="6" t="s">
        <v>821</v>
      </c>
      <c r="G180" s="6" t="s">
        <v>2183</v>
      </c>
      <c r="H180" s="20">
        <v>1310</v>
      </c>
      <c r="I180" s="6" t="s">
        <v>1443</v>
      </c>
      <c r="J180" s="29" t="s">
        <v>1444</v>
      </c>
      <c r="K180" s="2">
        <v>474242987</v>
      </c>
      <c r="M180" s="24">
        <f t="shared" si="3"/>
        <v>5</v>
      </c>
      <c r="N180" s="6" t="s">
        <v>304</v>
      </c>
      <c r="O180" s="6" t="s">
        <v>305</v>
      </c>
      <c r="P180" s="6" t="s">
        <v>306</v>
      </c>
      <c r="Q180" s="6" t="s">
        <v>307</v>
      </c>
      <c r="R180" s="6" t="s">
        <v>308</v>
      </c>
      <c r="U180" s="21" t="s">
        <v>309</v>
      </c>
      <c r="V180" s="14">
        <v>41781</v>
      </c>
      <c r="W180" s="8">
        <v>2014</v>
      </c>
      <c r="X180" s="8">
        <v>2</v>
      </c>
      <c r="Y180" s="8">
        <v>2016</v>
      </c>
    </row>
    <row r="181" spans="1:26" ht="15" customHeight="1" x14ac:dyDescent="0.2">
      <c r="A181" s="12">
        <v>1</v>
      </c>
      <c r="B181" s="12">
        <v>16</v>
      </c>
      <c r="C181" s="1">
        <v>1601020</v>
      </c>
      <c r="D181" s="6" t="s">
        <v>314</v>
      </c>
      <c r="E181" s="6" t="s">
        <v>158</v>
      </c>
      <c r="F181" s="6" t="s">
        <v>1341</v>
      </c>
      <c r="G181" s="6" t="s">
        <v>2184</v>
      </c>
      <c r="H181" s="20">
        <v>1500</v>
      </c>
      <c r="I181" s="6" t="s">
        <v>1594</v>
      </c>
      <c r="J181" s="30" t="s">
        <v>1340</v>
      </c>
      <c r="K181" s="2">
        <v>437611508</v>
      </c>
      <c r="L181" s="2">
        <v>616288584</v>
      </c>
      <c r="M181" s="24">
        <f t="shared" si="3"/>
        <v>3</v>
      </c>
      <c r="N181" s="6" t="s">
        <v>315</v>
      </c>
      <c r="O181" s="6" t="s">
        <v>316</v>
      </c>
      <c r="P181" s="6" t="s">
        <v>317</v>
      </c>
      <c r="U181" s="21" t="s">
        <v>318</v>
      </c>
      <c r="V181" s="14">
        <v>41781</v>
      </c>
      <c r="W181" s="8">
        <v>2014</v>
      </c>
      <c r="X181" s="8">
        <v>2</v>
      </c>
      <c r="Y181" s="8">
        <v>2016</v>
      </c>
    </row>
    <row r="182" spans="1:26" ht="15" customHeight="1" x14ac:dyDescent="0.2">
      <c r="A182" s="12">
        <v>1</v>
      </c>
      <c r="B182" s="12">
        <v>16</v>
      </c>
      <c r="C182" s="1">
        <v>1601026</v>
      </c>
      <c r="D182" s="6" t="s">
        <v>319</v>
      </c>
      <c r="E182" s="6" t="s">
        <v>158</v>
      </c>
      <c r="F182" s="6" t="s">
        <v>1468</v>
      </c>
      <c r="G182" s="6" t="s">
        <v>2185</v>
      </c>
      <c r="H182" s="20">
        <v>1120</v>
      </c>
      <c r="I182" s="6" t="s">
        <v>1469</v>
      </c>
      <c r="J182" s="29" t="s">
        <v>1470</v>
      </c>
      <c r="K182" s="2">
        <v>472250908</v>
      </c>
      <c r="L182" s="2">
        <v>622744436</v>
      </c>
      <c r="M182" s="24">
        <f t="shared" si="3"/>
        <v>2</v>
      </c>
      <c r="N182" s="6" t="s">
        <v>320</v>
      </c>
      <c r="O182" s="6" t="s">
        <v>321</v>
      </c>
      <c r="U182" s="21" t="s">
        <v>322</v>
      </c>
      <c r="V182" s="14">
        <v>41781</v>
      </c>
      <c r="W182" s="8">
        <v>2014</v>
      </c>
      <c r="X182" s="8">
        <v>2</v>
      </c>
      <c r="Y182" s="8">
        <v>2016</v>
      </c>
    </row>
    <row r="183" spans="1:26" ht="15" customHeight="1" x14ac:dyDescent="0.2">
      <c r="A183" s="12">
        <v>1</v>
      </c>
      <c r="B183" s="12">
        <v>16</v>
      </c>
      <c r="C183" s="1">
        <v>1601027</v>
      </c>
      <c r="D183" s="6" t="s">
        <v>310</v>
      </c>
      <c r="E183" s="6" t="s">
        <v>158</v>
      </c>
      <c r="F183" s="6" t="s">
        <v>822</v>
      </c>
      <c r="G183" s="6" t="s">
        <v>2186</v>
      </c>
      <c r="H183" s="20">
        <v>1480</v>
      </c>
      <c r="I183" s="6" t="s">
        <v>1287</v>
      </c>
      <c r="J183" s="30" t="s">
        <v>311</v>
      </c>
      <c r="K183" s="2">
        <v>474607529</v>
      </c>
      <c r="L183" s="2">
        <v>684017054</v>
      </c>
      <c r="M183" s="24">
        <f t="shared" si="3"/>
        <v>2</v>
      </c>
      <c r="N183" s="6" t="s">
        <v>312</v>
      </c>
      <c r="O183" s="6" t="s">
        <v>313</v>
      </c>
      <c r="U183" s="21" t="s">
        <v>309</v>
      </c>
      <c r="V183" s="14">
        <v>41781</v>
      </c>
      <c r="W183" s="8">
        <v>2014</v>
      </c>
      <c r="X183" s="8">
        <v>2</v>
      </c>
      <c r="Y183" s="8">
        <v>2017</v>
      </c>
    </row>
    <row r="184" spans="1:26" ht="15" customHeight="1" x14ac:dyDescent="0.2">
      <c r="A184" s="12">
        <v>1</v>
      </c>
      <c r="B184" s="12">
        <v>16</v>
      </c>
      <c r="C184" s="35">
        <v>1601050</v>
      </c>
      <c r="D184" s="6" t="s">
        <v>22</v>
      </c>
      <c r="E184" s="6" t="s">
        <v>158</v>
      </c>
      <c r="F184" s="6" t="s">
        <v>1132</v>
      </c>
      <c r="G184" s="6" t="s">
        <v>1488</v>
      </c>
      <c r="H184" s="20">
        <v>1150</v>
      </c>
      <c r="I184" s="6" t="s">
        <v>1489</v>
      </c>
      <c r="J184" s="29" t="s">
        <v>222</v>
      </c>
      <c r="K184" s="15"/>
      <c r="L184" s="15">
        <v>632239549</v>
      </c>
      <c r="M184" s="24">
        <f t="shared" si="3"/>
        <v>3</v>
      </c>
      <c r="N184" s="6" t="s">
        <v>828</v>
      </c>
      <c r="O184" s="6" t="s">
        <v>829</v>
      </c>
      <c r="P184" s="6" t="s">
        <v>37</v>
      </c>
      <c r="V184" s="14">
        <v>42160</v>
      </c>
      <c r="W184" s="8">
        <v>2015</v>
      </c>
      <c r="X184" s="8">
        <v>2</v>
      </c>
      <c r="Y184" s="8">
        <v>2017</v>
      </c>
    </row>
    <row r="185" spans="1:26" ht="15" customHeight="1" x14ac:dyDescent="0.2">
      <c r="A185" s="12">
        <v>1</v>
      </c>
      <c r="B185" s="12">
        <v>16</v>
      </c>
      <c r="C185" s="35">
        <v>1601051</v>
      </c>
      <c r="D185" s="6" t="s">
        <v>14</v>
      </c>
      <c r="E185" s="6" t="s">
        <v>158</v>
      </c>
      <c r="F185" s="6" t="s">
        <v>1133</v>
      </c>
      <c r="G185" s="6" t="s">
        <v>2187</v>
      </c>
      <c r="H185" s="20">
        <v>1260</v>
      </c>
      <c r="I185" s="6" t="s">
        <v>184</v>
      </c>
      <c r="J185" s="29" t="s">
        <v>185</v>
      </c>
      <c r="K185" s="15">
        <v>479874352</v>
      </c>
      <c r="L185" s="15">
        <v>669981009</v>
      </c>
      <c r="M185" s="24">
        <f t="shared" si="3"/>
        <v>4</v>
      </c>
      <c r="N185" s="6" t="s">
        <v>830</v>
      </c>
      <c r="O185" s="6" t="s">
        <v>831</v>
      </c>
      <c r="P185" s="6" t="s">
        <v>1624</v>
      </c>
      <c r="Q185" s="6" t="s">
        <v>37</v>
      </c>
      <c r="V185" s="14">
        <v>42160</v>
      </c>
      <c r="W185" s="8">
        <v>2015</v>
      </c>
      <c r="X185" s="8">
        <v>2</v>
      </c>
      <c r="Y185" s="8">
        <v>2017</v>
      </c>
    </row>
    <row r="186" spans="1:26" ht="15" customHeight="1" x14ac:dyDescent="0.2">
      <c r="A186" s="12">
        <v>1</v>
      </c>
      <c r="B186" s="12">
        <v>16</v>
      </c>
      <c r="C186" s="35">
        <v>1601054</v>
      </c>
      <c r="D186" s="6" t="s">
        <v>92</v>
      </c>
      <c r="E186" s="6" t="s">
        <v>158</v>
      </c>
      <c r="F186" s="6" t="s">
        <v>1134</v>
      </c>
      <c r="G186" s="6" t="s">
        <v>2188</v>
      </c>
      <c r="H186" s="20">
        <v>1750</v>
      </c>
      <c r="I186" s="6" t="s">
        <v>219</v>
      </c>
      <c r="J186" s="29" t="s">
        <v>237</v>
      </c>
      <c r="K186" s="15">
        <v>385310271</v>
      </c>
      <c r="L186" s="15">
        <v>698631950</v>
      </c>
      <c r="M186" s="24">
        <f t="shared" si="3"/>
        <v>3</v>
      </c>
      <c r="N186" s="6" t="s">
        <v>832</v>
      </c>
      <c r="O186" s="6" t="s">
        <v>833</v>
      </c>
      <c r="P186" s="6" t="s">
        <v>37</v>
      </c>
      <c r="V186" s="14">
        <v>42160</v>
      </c>
      <c r="W186" s="8">
        <v>2015</v>
      </c>
      <c r="X186" s="8">
        <v>2</v>
      </c>
      <c r="Y186" s="8">
        <v>2017</v>
      </c>
    </row>
    <row r="187" spans="1:26" ht="15" customHeight="1" x14ac:dyDescent="0.2">
      <c r="A187" s="12">
        <v>1</v>
      </c>
      <c r="B187" s="12">
        <v>16</v>
      </c>
      <c r="C187" s="35">
        <v>1601057</v>
      </c>
      <c r="D187" s="6" t="s">
        <v>91</v>
      </c>
      <c r="E187" s="6" t="s">
        <v>158</v>
      </c>
      <c r="F187" s="6" t="s">
        <v>1136</v>
      </c>
      <c r="G187" s="6" t="s">
        <v>2189</v>
      </c>
      <c r="H187" s="20">
        <v>1440</v>
      </c>
      <c r="I187" s="6" t="s">
        <v>209</v>
      </c>
      <c r="J187" s="29" t="s">
        <v>208</v>
      </c>
      <c r="K187" s="15">
        <v>474253481</v>
      </c>
      <c r="L187" s="15"/>
      <c r="M187" s="24">
        <f t="shared" si="3"/>
        <v>3</v>
      </c>
      <c r="N187" s="6" t="s">
        <v>834</v>
      </c>
      <c r="O187" s="6" t="s">
        <v>835</v>
      </c>
      <c r="P187" s="6" t="s">
        <v>37</v>
      </c>
      <c r="V187" s="14">
        <v>42160</v>
      </c>
      <c r="W187" s="8">
        <v>2015</v>
      </c>
      <c r="X187" s="8">
        <v>2</v>
      </c>
      <c r="Y187" s="8">
        <v>2017</v>
      </c>
    </row>
    <row r="188" spans="1:26" ht="15" customHeight="1" x14ac:dyDescent="0.2">
      <c r="A188" s="12">
        <v>42</v>
      </c>
      <c r="B188" s="12">
        <v>16</v>
      </c>
      <c r="C188" s="1">
        <v>1642030</v>
      </c>
      <c r="D188" s="6" t="s">
        <v>349</v>
      </c>
      <c r="E188" s="6" t="s">
        <v>158</v>
      </c>
      <c r="F188" s="6" t="s">
        <v>1247</v>
      </c>
      <c r="G188" s="6" t="s">
        <v>2190</v>
      </c>
      <c r="H188" s="20">
        <v>42600</v>
      </c>
      <c r="I188" s="6" t="s">
        <v>1436</v>
      </c>
      <c r="J188" s="30" t="s">
        <v>350</v>
      </c>
      <c r="K188" s="2">
        <v>477971004</v>
      </c>
      <c r="L188" s="2">
        <v>670465804</v>
      </c>
      <c r="M188" s="24">
        <f t="shared" si="3"/>
        <v>3</v>
      </c>
      <c r="N188" s="6" t="s">
        <v>351</v>
      </c>
      <c r="O188" s="6" t="s">
        <v>352</v>
      </c>
      <c r="P188" s="6" t="s">
        <v>353</v>
      </c>
      <c r="U188" s="21" t="s">
        <v>309</v>
      </c>
      <c r="V188" s="14">
        <v>41781</v>
      </c>
      <c r="W188" s="8">
        <v>2014</v>
      </c>
      <c r="X188" s="8">
        <v>2</v>
      </c>
      <c r="Y188" s="8">
        <v>2016</v>
      </c>
      <c r="Z188" s="17">
        <v>2018</v>
      </c>
    </row>
    <row r="189" spans="1:26" ht="15" customHeight="1" x14ac:dyDescent="0.2">
      <c r="A189" s="12">
        <v>42</v>
      </c>
      <c r="B189" s="12">
        <v>16</v>
      </c>
      <c r="C189" s="1">
        <v>1642036</v>
      </c>
      <c r="D189" s="6" t="s">
        <v>358</v>
      </c>
      <c r="E189" s="6" t="s">
        <v>157</v>
      </c>
      <c r="F189" s="6" t="s">
        <v>1099</v>
      </c>
      <c r="G189" s="6" t="s">
        <v>2191</v>
      </c>
      <c r="H189" s="20">
        <v>43110</v>
      </c>
      <c r="I189" s="6" t="s">
        <v>1370</v>
      </c>
      <c r="J189" s="30" t="s">
        <v>359</v>
      </c>
      <c r="K189" s="2">
        <v>477352228</v>
      </c>
      <c r="L189" s="2">
        <v>675310680</v>
      </c>
      <c r="M189" s="24">
        <f t="shared" si="3"/>
        <v>4</v>
      </c>
      <c r="N189" s="6" t="s">
        <v>360</v>
      </c>
      <c r="O189" s="6" t="s">
        <v>361</v>
      </c>
      <c r="P189" s="6" t="s">
        <v>362</v>
      </c>
      <c r="Q189" s="6" t="s">
        <v>363</v>
      </c>
      <c r="U189" s="21" t="s">
        <v>343</v>
      </c>
      <c r="V189" s="14">
        <v>41781</v>
      </c>
      <c r="W189" s="8">
        <v>2014</v>
      </c>
      <c r="X189" s="8">
        <v>2</v>
      </c>
      <c r="Y189" s="8">
        <v>2016</v>
      </c>
      <c r="Z189" s="17">
        <v>2018</v>
      </c>
    </row>
    <row r="190" spans="1:26" ht="15" customHeight="1" x14ac:dyDescent="0.2">
      <c r="A190" s="12">
        <v>42</v>
      </c>
      <c r="B190" s="12">
        <v>16</v>
      </c>
      <c r="C190" s="1">
        <v>1642037</v>
      </c>
      <c r="D190" s="6" t="s">
        <v>354</v>
      </c>
      <c r="E190" s="6" t="s">
        <v>158</v>
      </c>
      <c r="F190" s="6" t="s">
        <v>1100</v>
      </c>
      <c r="G190" s="6" t="s">
        <v>1344</v>
      </c>
      <c r="H190" s="20">
        <v>42110</v>
      </c>
      <c r="I190" s="6" t="s">
        <v>1345</v>
      </c>
      <c r="J190" s="30" t="s">
        <v>355</v>
      </c>
      <c r="K190" s="2">
        <v>477264743</v>
      </c>
      <c r="L190" s="2">
        <v>665074131</v>
      </c>
      <c r="M190" s="24">
        <f t="shared" si="3"/>
        <v>2</v>
      </c>
      <c r="N190" s="6" t="s">
        <v>356</v>
      </c>
      <c r="O190" s="6" t="s">
        <v>357</v>
      </c>
      <c r="U190" s="21" t="s">
        <v>344</v>
      </c>
      <c r="V190" s="14">
        <v>41781</v>
      </c>
      <c r="W190" s="8">
        <v>2014</v>
      </c>
      <c r="X190" s="8">
        <v>3</v>
      </c>
      <c r="Y190" s="8">
        <v>2017</v>
      </c>
    </row>
    <row r="191" spans="1:26" ht="15" customHeight="1" x14ac:dyDescent="0.2">
      <c r="A191" s="12">
        <v>42</v>
      </c>
      <c r="B191" s="12">
        <v>16</v>
      </c>
      <c r="C191" s="1">
        <v>1642045</v>
      </c>
      <c r="D191" s="6" t="s">
        <v>364</v>
      </c>
      <c r="E191" s="6" t="s">
        <v>157</v>
      </c>
      <c r="F191" s="6" t="s">
        <v>1101</v>
      </c>
      <c r="G191" s="6" t="s">
        <v>2192</v>
      </c>
      <c r="H191" s="20">
        <v>42300</v>
      </c>
      <c r="I191" s="6" t="s">
        <v>1309</v>
      </c>
      <c r="J191" s="30" t="s">
        <v>365</v>
      </c>
      <c r="K191" s="2">
        <v>477697899</v>
      </c>
      <c r="L191" s="2">
        <v>670728947</v>
      </c>
      <c r="M191" s="24">
        <f t="shared" si="3"/>
        <v>2</v>
      </c>
      <c r="N191" s="6" t="s">
        <v>366</v>
      </c>
      <c r="O191" s="6" t="s">
        <v>367</v>
      </c>
      <c r="U191" s="21" t="s">
        <v>368</v>
      </c>
      <c r="V191" s="14">
        <v>41781</v>
      </c>
      <c r="W191" s="8">
        <v>2014</v>
      </c>
      <c r="X191" s="8">
        <v>2</v>
      </c>
      <c r="Y191" s="8">
        <v>2016</v>
      </c>
      <c r="Z191" s="17">
        <v>2018</v>
      </c>
    </row>
    <row r="192" spans="1:26" ht="15" customHeight="1" x14ac:dyDescent="0.2">
      <c r="A192" s="12">
        <v>42</v>
      </c>
      <c r="B192" s="12">
        <v>16</v>
      </c>
      <c r="C192" s="35">
        <v>1642061</v>
      </c>
      <c r="D192" s="6" t="s">
        <v>45</v>
      </c>
      <c r="E192" s="6" t="s">
        <v>157</v>
      </c>
      <c r="F192" s="6" t="s">
        <v>1283</v>
      </c>
      <c r="G192" s="6" t="s">
        <v>2193</v>
      </c>
      <c r="H192" s="20">
        <v>43240</v>
      </c>
      <c r="I192" s="6" t="s">
        <v>1284</v>
      </c>
      <c r="J192" s="29" t="s">
        <v>1285</v>
      </c>
      <c r="K192" s="15">
        <v>477619590</v>
      </c>
      <c r="L192" s="15">
        <v>626943936</v>
      </c>
      <c r="M192" s="24">
        <f t="shared" si="3"/>
        <v>4</v>
      </c>
      <c r="N192" s="6" t="s">
        <v>44</v>
      </c>
      <c r="O192" s="6" t="s">
        <v>43</v>
      </c>
      <c r="P192" s="6" t="s">
        <v>46</v>
      </c>
      <c r="Q192" s="6" t="s">
        <v>47</v>
      </c>
      <c r="V192" s="14">
        <v>42160</v>
      </c>
      <c r="W192" s="8">
        <v>2015</v>
      </c>
      <c r="X192" s="8">
        <v>3</v>
      </c>
      <c r="Y192" s="8">
        <v>2018</v>
      </c>
    </row>
    <row r="193" spans="1:26" ht="15" customHeight="1" x14ac:dyDescent="0.2">
      <c r="A193" s="12">
        <v>42</v>
      </c>
      <c r="B193" s="12">
        <v>16</v>
      </c>
      <c r="C193" s="35">
        <v>1642064</v>
      </c>
      <c r="D193" s="6" t="s">
        <v>78</v>
      </c>
      <c r="E193" s="6" t="s">
        <v>157</v>
      </c>
      <c r="F193" s="6" t="s">
        <v>1524</v>
      </c>
      <c r="G193" s="6" t="s">
        <v>2194</v>
      </c>
      <c r="H193" s="20">
        <v>42640</v>
      </c>
      <c r="I193" s="6" t="s">
        <v>1525</v>
      </c>
      <c r="J193" s="29" t="s">
        <v>1589</v>
      </c>
      <c r="K193" s="15"/>
      <c r="L193" s="15">
        <v>679656789</v>
      </c>
      <c r="M193" s="24">
        <f t="shared" ref="M193:M256" si="4">COUNTA(N193:T193)</f>
        <v>3</v>
      </c>
      <c r="N193" s="6" t="s">
        <v>60</v>
      </c>
      <c r="O193" s="6" t="s">
        <v>61</v>
      </c>
      <c r="P193" s="6" t="s">
        <v>1320</v>
      </c>
      <c r="V193" s="14">
        <v>42160</v>
      </c>
      <c r="W193" s="8">
        <v>2015</v>
      </c>
      <c r="X193" s="8" t="s">
        <v>75</v>
      </c>
      <c r="Y193" s="8">
        <v>2018</v>
      </c>
    </row>
    <row r="194" spans="1:26" ht="15" customHeight="1" x14ac:dyDescent="0.2">
      <c r="A194" s="12">
        <v>42</v>
      </c>
      <c r="B194" s="12">
        <v>16</v>
      </c>
      <c r="C194" s="35">
        <v>1642068</v>
      </c>
      <c r="D194" s="6" t="s">
        <v>118</v>
      </c>
      <c r="E194" s="6" t="s">
        <v>157</v>
      </c>
      <c r="F194" s="6" t="s">
        <v>1175</v>
      </c>
      <c r="G194" s="6" t="s">
        <v>2195</v>
      </c>
      <c r="H194" s="20">
        <v>42670</v>
      </c>
      <c r="I194" s="6" t="s">
        <v>186</v>
      </c>
      <c r="J194" s="29" t="s">
        <v>187</v>
      </c>
      <c r="K194" s="15">
        <v>961206039</v>
      </c>
      <c r="L194" s="15">
        <v>686667348</v>
      </c>
      <c r="M194" s="24">
        <f t="shared" si="4"/>
        <v>4</v>
      </c>
      <c r="N194" s="6" t="s">
        <v>914</v>
      </c>
      <c r="O194" s="6" t="s">
        <v>1321</v>
      </c>
      <c r="P194" s="6" t="s">
        <v>1623</v>
      </c>
      <c r="Q194" s="6" t="s">
        <v>37</v>
      </c>
      <c r="V194" s="14">
        <v>42160</v>
      </c>
      <c r="W194" s="8">
        <v>2015</v>
      </c>
      <c r="X194" s="8">
        <v>3</v>
      </c>
      <c r="Y194" s="8">
        <v>2018</v>
      </c>
    </row>
    <row r="195" spans="1:26" ht="15" customHeight="1" x14ac:dyDescent="0.2">
      <c r="A195" s="12">
        <v>42</v>
      </c>
      <c r="B195" s="12">
        <v>16</v>
      </c>
      <c r="C195" s="35">
        <v>1642073</v>
      </c>
      <c r="D195" s="6" t="s">
        <v>10</v>
      </c>
      <c r="E195" s="6" t="s">
        <v>157</v>
      </c>
      <c r="F195" s="6" t="s">
        <v>1390</v>
      </c>
      <c r="G195" s="6" t="s">
        <v>2196</v>
      </c>
      <c r="H195" s="20">
        <v>42460</v>
      </c>
      <c r="I195" s="6" t="s">
        <v>172</v>
      </c>
      <c r="J195" s="29" t="s">
        <v>1391</v>
      </c>
      <c r="K195" s="15">
        <v>474646452</v>
      </c>
      <c r="L195" s="15">
        <v>624962998</v>
      </c>
      <c r="M195" s="24">
        <f t="shared" si="4"/>
        <v>3</v>
      </c>
      <c r="N195" s="6" t="s">
        <v>915</v>
      </c>
      <c r="O195" s="6" t="s">
        <v>1322</v>
      </c>
      <c r="P195" s="6" t="s">
        <v>37</v>
      </c>
      <c r="V195" s="14">
        <v>42160</v>
      </c>
      <c r="W195" s="8">
        <v>2015</v>
      </c>
      <c r="X195" s="8">
        <v>5</v>
      </c>
      <c r="Y195" s="8">
        <v>2020</v>
      </c>
    </row>
    <row r="196" spans="1:26" ht="15" customHeight="1" x14ac:dyDescent="0.2">
      <c r="A196" s="12">
        <v>42</v>
      </c>
      <c r="B196" s="12">
        <v>16</v>
      </c>
      <c r="C196" s="35">
        <v>1642076</v>
      </c>
      <c r="D196" s="6" t="s">
        <v>36</v>
      </c>
      <c r="E196" s="6" t="s">
        <v>157</v>
      </c>
      <c r="F196" s="6" t="s">
        <v>1177</v>
      </c>
      <c r="G196" s="6" t="s">
        <v>2197</v>
      </c>
      <c r="H196" s="20">
        <v>42170</v>
      </c>
      <c r="I196" s="6" t="s">
        <v>270</v>
      </c>
      <c r="J196" s="29" t="s">
        <v>1461</v>
      </c>
      <c r="K196" s="15"/>
      <c r="L196" s="15"/>
      <c r="M196" s="24">
        <f t="shared" si="4"/>
        <v>3</v>
      </c>
      <c r="N196" s="6" t="s">
        <v>916</v>
      </c>
      <c r="O196" s="6" t="s">
        <v>1323</v>
      </c>
      <c r="P196" s="6" t="s">
        <v>37</v>
      </c>
      <c r="V196" s="14">
        <v>42160</v>
      </c>
      <c r="W196" s="8">
        <v>2015</v>
      </c>
      <c r="X196" s="8">
        <v>3</v>
      </c>
      <c r="Y196" s="8">
        <v>2018</v>
      </c>
    </row>
    <row r="197" spans="1:26" ht="15" customHeight="1" x14ac:dyDescent="0.2">
      <c r="A197" s="12">
        <v>69</v>
      </c>
      <c r="B197" s="12">
        <v>16</v>
      </c>
      <c r="C197" s="1">
        <v>1669002</v>
      </c>
      <c r="D197" s="6" t="s">
        <v>392</v>
      </c>
      <c r="E197" s="6" t="s">
        <v>158</v>
      </c>
      <c r="F197" s="6" t="s">
        <v>1126</v>
      </c>
      <c r="G197" s="6" t="s">
        <v>2198</v>
      </c>
      <c r="H197" s="20">
        <v>69310</v>
      </c>
      <c r="I197" s="6" t="s">
        <v>1308</v>
      </c>
      <c r="J197" s="30" t="s">
        <v>393</v>
      </c>
      <c r="K197" s="2">
        <v>478505707</v>
      </c>
      <c r="L197" s="2">
        <v>612748917</v>
      </c>
      <c r="M197" s="24">
        <f t="shared" si="4"/>
        <v>3</v>
      </c>
      <c r="N197" s="6" t="s">
        <v>394</v>
      </c>
      <c r="O197" s="6" t="s">
        <v>395</v>
      </c>
      <c r="P197" s="6" t="s">
        <v>396</v>
      </c>
      <c r="U197" s="21" t="s">
        <v>397</v>
      </c>
      <c r="V197" s="14">
        <v>41515</v>
      </c>
      <c r="W197" s="8">
        <v>2013</v>
      </c>
      <c r="X197" s="8">
        <v>2</v>
      </c>
      <c r="Y197" s="8">
        <v>2015</v>
      </c>
      <c r="Z197" s="17">
        <v>2017</v>
      </c>
    </row>
    <row r="198" spans="1:26" ht="15" customHeight="1" x14ac:dyDescent="0.2">
      <c r="A198" s="12">
        <v>69</v>
      </c>
      <c r="B198" s="12">
        <v>16</v>
      </c>
      <c r="C198" s="1">
        <v>1669015</v>
      </c>
      <c r="D198" s="6" t="s">
        <v>1365</v>
      </c>
      <c r="E198" s="6" t="s">
        <v>157</v>
      </c>
      <c r="F198" s="6" t="s">
        <v>1250</v>
      </c>
      <c r="G198" s="6" t="s">
        <v>1372</v>
      </c>
      <c r="H198" s="20">
        <v>69290</v>
      </c>
      <c r="I198" s="6" t="s">
        <v>1373</v>
      </c>
      <c r="J198" s="30" t="s">
        <v>1249</v>
      </c>
      <c r="L198" s="2">
        <v>679609923</v>
      </c>
      <c r="M198" s="24">
        <f t="shared" si="4"/>
        <v>4</v>
      </c>
      <c r="N198" s="6" t="s">
        <v>384</v>
      </c>
      <c r="O198" s="6" t="s">
        <v>385</v>
      </c>
      <c r="P198" s="6" t="s">
        <v>386</v>
      </c>
      <c r="Q198" s="6" t="s">
        <v>387</v>
      </c>
      <c r="U198" s="21" t="s">
        <v>344</v>
      </c>
      <c r="V198" s="14">
        <v>41781</v>
      </c>
      <c r="W198" s="8">
        <v>2014</v>
      </c>
      <c r="X198" s="8">
        <v>2</v>
      </c>
      <c r="Y198" s="8">
        <v>2016</v>
      </c>
      <c r="Z198" s="17">
        <v>2018</v>
      </c>
    </row>
    <row r="199" spans="1:26" ht="15" customHeight="1" x14ac:dyDescent="0.2">
      <c r="A199" s="12">
        <v>69</v>
      </c>
      <c r="B199" s="12">
        <v>16</v>
      </c>
      <c r="C199" s="1">
        <v>1669017</v>
      </c>
      <c r="D199" s="6" t="s">
        <v>388</v>
      </c>
      <c r="E199" s="6" t="s">
        <v>158</v>
      </c>
      <c r="F199" s="6" t="s">
        <v>1571</v>
      </c>
      <c r="G199" s="6" t="s">
        <v>2199</v>
      </c>
      <c r="H199" s="20">
        <v>69240</v>
      </c>
      <c r="I199" s="6" t="s">
        <v>1572</v>
      </c>
      <c r="J199" s="30" t="s">
        <v>1573</v>
      </c>
      <c r="L199" s="2">
        <v>613710890</v>
      </c>
      <c r="M199" s="24">
        <f t="shared" si="4"/>
        <v>3</v>
      </c>
      <c r="N199" s="6" t="s">
        <v>389</v>
      </c>
      <c r="O199" s="6" t="s">
        <v>390</v>
      </c>
      <c r="P199" s="6" t="s">
        <v>391</v>
      </c>
      <c r="U199" s="21" t="s">
        <v>344</v>
      </c>
      <c r="V199" s="14">
        <v>41781</v>
      </c>
      <c r="W199" s="8">
        <v>2014</v>
      </c>
      <c r="X199" s="8">
        <v>2</v>
      </c>
      <c r="Y199" s="8">
        <v>2016</v>
      </c>
      <c r="Z199" s="17">
        <v>2018</v>
      </c>
    </row>
    <row r="200" spans="1:26" ht="15" customHeight="1" x14ac:dyDescent="0.2">
      <c r="A200" s="12">
        <v>69</v>
      </c>
      <c r="B200" s="12">
        <v>16</v>
      </c>
      <c r="C200" s="35">
        <v>1669022</v>
      </c>
      <c r="D200" s="6" t="s">
        <v>1296</v>
      </c>
      <c r="E200" s="6" t="s">
        <v>157</v>
      </c>
      <c r="F200" s="6" t="s">
        <v>1200</v>
      </c>
      <c r="G200" s="6" t="s">
        <v>2200</v>
      </c>
      <c r="H200" s="20">
        <v>69150</v>
      </c>
      <c r="I200" s="6" t="s">
        <v>298</v>
      </c>
      <c r="J200" s="29" t="s">
        <v>299</v>
      </c>
      <c r="K200" s="15"/>
      <c r="L200" s="15" t="s">
        <v>1297</v>
      </c>
      <c r="M200" s="24">
        <f t="shared" si="4"/>
        <v>4</v>
      </c>
      <c r="N200" s="6" t="s">
        <v>978</v>
      </c>
      <c r="O200" s="6" t="s">
        <v>979</v>
      </c>
      <c r="P200" s="6" t="s">
        <v>992</v>
      </c>
      <c r="R200" s="6" t="s">
        <v>37</v>
      </c>
      <c r="V200" s="14">
        <v>42160</v>
      </c>
      <c r="W200" s="8">
        <v>2014</v>
      </c>
      <c r="X200" s="8">
        <v>2</v>
      </c>
      <c r="Y200" s="8">
        <v>2017</v>
      </c>
    </row>
    <row r="201" spans="1:26" ht="15" customHeight="1" x14ac:dyDescent="0.2">
      <c r="A201" s="12">
        <v>69</v>
      </c>
      <c r="B201" s="12">
        <v>16</v>
      </c>
      <c r="C201" s="35">
        <v>1669042</v>
      </c>
      <c r="D201" s="6" t="s">
        <v>192</v>
      </c>
      <c r="E201" s="6" t="s">
        <v>158</v>
      </c>
      <c r="F201" s="6" t="s">
        <v>1202</v>
      </c>
      <c r="G201" s="6" t="s">
        <v>2201</v>
      </c>
      <c r="H201" s="20">
        <v>69210</v>
      </c>
      <c r="I201" s="6" t="s">
        <v>177</v>
      </c>
      <c r="J201" s="29" t="s">
        <v>178</v>
      </c>
      <c r="K201" s="15">
        <v>673438311</v>
      </c>
      <c r="L201" s="15">
        <v>601121684</v>
      </c>
      <c r="M201" s="24">
        <f t="shared" si="4"/>
        <v>3</v>
      </c>
      <c r="N201" s="6" t="s">
        <v>980</v>
      </c>
      <c r="O201" s="6" t="s">
        <v>981</v>
      </c>
      <c r="P201" s="6" t="s">
        <v>1622</v>
      </c>
      <c r="V201" s="14">
        <v>42160</v>
      </c>
      <c r="W201" s="8">
        <v>2015</v>
      </c>
      <c r="X201" s="8">
        <v>2</v>
      </c>
      <c r="Y201" s="8">
        <v>2017</v>
      </c>
    </row>
    <row r="202" spans="1:26" ht="15" customHeight="1" x14ac:dyDescent="0.2">
      <c r="A202" s="12">
        <v>69</v>
      </c>
      <c r="B202" s="12">
        <v>16</v>
      </c>
      <c r="C202" s="35">
        <v>1669046</v>
      </c>
      <c r="D202" s="6" t="s">
        <v>20</v>
      </c>
      <c r="E202" s="6" t="s">
        <v>158</v>
      </c>
      <c r="F202" s="6" t="s">
        <v>1203</v>
      </c>
      <c r="G202" s="6" t="s">
        <v>2202</v>
      </c>
      <c r="H202" s="20">
        <v>69120</v>
      </c>
      <c r="I202" s="6" t="s">
        <v>215</v>
      </c>
      <c r="J202" s="29" t="s">
        <v>216</v>
      </c>
      <c r="K202" s="15">
        <v>472132083</v>
      </c>
      <c r="L202" s="15">
        <v>621626938</v>
      </c>
      <c r="M202" s="24">
        <f t="shared" si="4"/>
        <v>3</v>
      </c>
      <c r="N202" s="6" t="s">
        <v>982</v>
      </c>
      <c r="O202" s="6" t="s">
        <v>983</v>
      </c>
      <c r="P202" s="6" t="s">
        <v>37</v>
      </c>
      <c r="V202" s="14">
        <v>42160</v>
      </c>
      <c r="W202" s="8">
        <v>2015</v>
      </c>
      <c r="X202" s="8">
        <v>2</v>
      </c>
      <c r="Y202" s="8">
        <v>2017</v>
      </c>
    </row>
    <row r="203" spans="1:26" ht="15" customHeight="1" x14ac:dyDescent="0.2">
      <c r="A203" s="12">
        <v>69</v>
      </c>
      <c r="B203" s="12">
        <v>16</v>
      </c>
      <c r="C203" s="35">
        <v>1669047</v>
      </c>
      <c r="D203" s="6" t="s">
        <v>0</v>
      </c>
      <c r="E203" s="6" t="s">
        <v>157</v>
      </c>
      <c r="F203" s="6" t="s">
        <v>1204</v>
      </c>
      <c r="G203" s="6" t="s">
        <v>2203</v>
      </c>
      <c r="H203" s="20">
        <v>69130</v>
      </c>
      <c r="I203" s="6" t="s">
        <v>131</v>
      </c>
      <c r="J203" s="29" t="s">
        <v>132</v>
      </c>
      <c r="K203" s="15">
        <v>478357415</v>
      </c>
      <c r="L203" s="15">
        <v>648788980</v>
      </c>
      <c r="M203" s="24">
        <f t="shared" si="4"/>
        <v>4</v>
      </c>
      <c r="N203" s="6" t="s">
        <v>984</v>
      </c>
      <c r="O203" s="6" t="s">
        <v>993</v>
      </c>
      <c r="P203" s="6" t="s">
        <v>997</v>
      </c>
      <c r="Q203" s="6" t="s">
        <v>37</v>
      </c>
      <c r="V203" s="14">
        <v>42160</v>
      </c>
      <c r="W203" s="8">
        <v>2015</v>
      </c>
      <c r="X203" s="8">
        <v>3</v>
      </c>
      <c r="Y203" s="8">
        <v>2018</v>
      </c>
    </row>
    <row r="204" spans="1:26" ht="15" customHeight="1" x14ac:dyDescent="0.2">
      <c r="A204" s="12">
        <v>69</v>
      </c>
      <c r="B204" s="12">
        <v>16</v>
      </c>
      <c r="C204" s="35">
        <v>1669051</v>
      </c>
      <c r="D204" s="6" t="s">
        <v>17</v>
      </c>
      <c r="E204" s="6" t="s">
        <v>157</v>
      </c>
      <c r="F204" s="6" t="s">
        <v>1205</v>
      </c>
      <c r="G204" s="6" t="s">
        <v>2204</v>
      </c>
      <c r="H204" s="20">
        <v>69320</v>
      </c>
      <c r="I204" s="6" t="s">
        <v>203</v>
      </c>
      <c r="J204" s="29" t="s">
        <v>204</v>
      </c>
      <c r="K204" s="15"/>
      <c r="L204" s="2" t="s">
        <v>1277</v>
      </c>
      <c r="M204" s="24">
        <f t="shared" si="4"/>
        <v>3</v>
      </c>
      <c r="N204" s="6" t="s">
        <v>985</v>
      </c>
      <c r="O204" s="6" t="s">
        <v>994</v>
      </c>
      <c r="P204" s="6" t="s">
        <v>37</v>
      </c>
      <c r="V204" s="14">
        <v>42160</v>
      </c>
      <c r="W204" s="8">
        <v>2015</v>
      </c>
      <c r="X204" s="8">
        <v>2</v>
      </c>
      <c r="Y204" s="8">
        <v>2017</v>
      </c>
    </row>
    <row r="205" spans="1:26" ht="15" customHeight="1" x14ac:dyDescent="0.2">
      <c r="A205" s="12">
        <v>69</v>
      </c>
      <c r="B205" s="12">
        <v>16</v>
      </c>
      <c r="C205" s="37">
        <v>1669061</v>
      </c>
      <c r="D205" s="25" t="s">
        <v>1876</v>
      </c>
      <c r="E205" s="25" t="s">
        <v>157</v>
      </c>
      <c r="F205" s="25" t="s">
        <v>1819</v>
      </c>
      <c r="G205" s="25" t="s">
        <v>2205</v>
      </c>
      <c r="H205" s="22">
        <v>38122</v>
      </c>
      <c r="I205" s="25" t="s">
        <v>1820</v>
      </c>
      <c r="J205" s="29" t="s">
        <v>1821</v>
      </c>
      <c r="K205" s="26"/>
      <c r="L205" s="26">
        <v>659731036</v>
      </c>
      <c r="M205" s="24">
        <f t="shared" si="4"/>
        <v>2</v>
      </c>
      <c r="N205" s="25" t="s">
        <v>1978</v>
      </c>
      <c r="O205" s="25" t="s">
        <v>1983</v>
      </c>
      <c r="P205" s="25"/>
      <c r="Q205" s="25"/>
      <c r="R205" s="25"/>
      <c r="S205" s="25"/>
      <c r="T205" s="25"/>
      <c r="U205" s="25"/>
      <c r="V205" s="34">
        <v>42510</v>
      </c>
      <c r="W205" s="24">
        <v>2016</v>
      </c>
      <c r="X205" s="24">
        <v>2</v>
      </c>
      <c r="Y205" s="24">
        <v>2018</v>
      </c>
      <c r="Z205" s="32"/>
    </row>
    <row r="206" spans="1:26" ht="15" customHeight="1" x14ac:dyDescent="0.2">
      <c r="A206" s="12">
        <v>69</v>
      </c>
      <c r="B206" s="12">
        <v>16</v>
      </c>
      <c r="C206" s="1">
        <v>1669063</v>
      </c>
      <c r="D206" s="25" t="s">
        <v>1822</v>
      </c>
      <c r="E206" s="25" t="s">
        <v>157</v>
      </c>
      <c r="F206" s="25" t="s">
        <v>1823</v>
      </c>
      <c r="G206" s="25" t="s">
        <v>2206</v>
      </c>
      <c r="H206" s="22">
        <v>69360</v>
      </c>
      <c r="I206" s="25" t="s">
        <v>1824</v>
      </c>
      <c r="J206" s="29" t="s">
        <v>1825</v>
      </c>
      <c r="K206" s="26"/>
      <c r="L206" s="26">
        <v>680675729</v>
      </c>
      <c r="M206" s="24">
        <f t="shared" si="4"/>
        <v>3</v>
      </c>
      <c r="N206" s="25" t="s">
        <v>1979</v>
      </c>
      <c r="O206" s="25" t="s">
        <v>1984</v>
      </c>
      <c r="P206" s="25" t="s">
        <v>1987</v>
      </c>
      <c r="Q206" s="25"/>
      <c r="R206" s="25"/>
      <c r="S206" s="25"/>
      <c r="T206" s="25"/>
      <c r="U206" s="25"/>
      <c r="V206" s="34">
        <v>42510</v>
      </c>
      <c r="W206" s="24">
        <v>2016</v>
      </c>
      <c r="X206" s="24">
        <v>2</v>
      </c>
      <c r="Y206" s="24">
        <v>2018</v>
      </c>
      <c r="Z206" s="32"/>
    </row>
    <row r="207" spans="1:26" ht="15" customHeight="1" x14ac:dyDescent="0.2">
      <c r="A207" s="12">
        <v>69</v>
      </c>
      <c r="B207" s="12">
        <v>16</v>
      </c>
      <c r="C207" s="1">
        <v>1669068</v>
      </c>
      <c r="D207" s="25" t="s">
        <v>1826</v>
      </c>
      <c r="E207" s="25" t="s">
        <v>157</v>
      </c>
      <c r="F207" s="25" t="s">
        <v>1827</v>
      </c>
      <c r="G207" s="25" t="s">
        <v>2207</v>
      </c>
      <c r="H207" s="22">
        <v>69001</v>
      </c>
      <c r="I207" s="25" t="s">
        <v>1828</v>
      </c>
      <c r="J207" s="29" t="s">
        <v>1829</v>
      </c>
      <c r="K207" s="26"/>
      <c r="L207" s="26">
        <v>669216219</v>
      </c>
      <c r="M207" s="24">
        <f t="shared" si="4"/>
        <v>3</v>
      </c>
      <c r="N207" s="25" t="s">
        <v>1980</v>
      </c>
      <c r="O207" s="25" t="s">
        <v>1985</v>
      </c>
      <c r="P207" s="25" t="s">
        <v>1988</v>
      </c>
      <c r="Q207" s="25"/>
      <c r="R207" s="25"/>
      <c r="S207" s="25"/>
      <c r="T207" s="25"/>
      <c r="U207" s="25"/>
      <c r="V207" s="34">
        <v>42510</v>
      </c>
      <c r="W207" s="24">
        <v>2016</v>
      </c>
      <c r="X207" s="24">
        <v>3</v>
      </c>
      <c r="Y207" s="8">
        <v>2019</v>
      </c>
    </row>
    <row r="208" spans="1:26" ht="15" customHeight="1" x14ac:dyDescent="0.2">
      <c r="A208" s="12">
        <v>69</v>
      </c>
      <c r="B208" s="12">
        <v>16</v>
      </c>
      <c r="C208" s="1">
        <v>1669081</v>
      </c>
      <c r="D208" s="25" t="s">
        <v>1830</v>
      </c>
      <c r="E208" s="25" t="s">
        <v>157</v>
      </c>
      <c r="F208" s="25" t="s">
        <v>1831</v>
      </c>
      <c r="G208" s="25" t="s">
        <v>2208</v>
      </c>
      <c r="H208" s="22">
        <v>69380</v>
      </c>
      <c r="I208" s="25" t="s">
        <v>1832</v>
      </c>
      <c r="J208" s="29" t="s">
        <v>1833</v>
      </c>
      <c r="K208" s="26"/>
      <c r="L208" s="26">
        <v>601119847</v>
      </c>
      <c r="M208" s="24">
        <f t="shared" si="4"/>
        <v>2</v>
      </c>
      <c r="N208" s="25" t="s">
        <v>1981</v>
      </c>
      <c r="O208" s="25" t="s">
        <v>1986</v>
      </c>
      <c r="P208" s="25"/>
      <c r="Q208" s="25"/>
      <c r="R208" s="25"/>
      <c r="S208" s="25"/>
      <c r="T208" s="25"/>
      <c r="U208" s="25"/>
      <c r="V208" s="34">
        <v>42510</v>
      </c>
      <c r="W208" s="24">
        <v>2016</v>
      </c>
      <c r="X208" s="24">
        <v>2</v>
      </c>
      <c r="Y208" s="8">
        <v>2018</v>
      </c>
    </row>
    <row r="209" spans="1:26" ht="15" customHeight="1" x14ac:dyDescent="0.2">
      <c r="A209" s="12">
        <v>76</v>
      </c>
      <c r="B209" s="12">
        <v>17</v>
      </c>
      <c r="C209" s="35">
        <v>1776022</v>
      </c>
      <c r="D209" s="6" t="s">
        <v>1514</v>
      </c>
      <c r="E209" s="6" t="s">
        <v>158</v>
      </c>
      <c r="F209" s="6" t="s">
        <v>1581</v>
      </c>
      <c r="G209" s="6" t="s">
        <v>2209</v>
      </c>
      <c r="H209" s="20">
        <v>76250</v>
      </c>
      <c r="I209" s="6" t="s">
        <v>1582</v>
      </c>
      <c r="J209" s="29" t="s">
        <v>1583</v>
      </c>
      <c r="K209" s="15"/>
      <c r="L209" s="15">
        <v>631778534</v>
      </c>
      <c r="M209" s="24">
        <f t="shared" si="4"/>
        <v>3</v>
      </c>
      <c r="N209" s="6" t="s">
        <v>41</v>
      </c>
      <c r="O209" s="6" t="s">
        <v>66</v>
      </c>
      <c r="P209" s="6" t="s">
        <v>1003</v>
      </c>
      <c r="V209" s="14">
        <v>42160</v>
      </c>
      <c r="W209" s="8">
        <v>2014</v>
      </c>
      <c r="X209" s="8">
        <v>2</v>
      </c>
      <c r="Y209" s="8">
        <v>2017</v>
      </c>
    </row>
    <row r="210" spans="1:26" ht="15" customHeight="1" x14ac:dyDescent="0.2">
      <c r="A210" s="12">
        <v>76</v>
      </c>
      <c r="B210" s="12">
        <v>17</v>
      </c>
      <c r="C210" s="1">
        <v>1776032</v>
      </c>
      <c r="D210" s="6" t="s">
        <v>466</v>
      </c>
      <c r="E210" s="6" t="s">
        <v>157</v>
      </c>
      <c r="F210" s="6" t="s">
        <v>1128</v>
      </c>
      <c r="G210" s="6" t="s">
        <v>2210</v>
      </c>
      <c r="H210" s="20">
        <v>76600</v>
      </c>
      <c r="I210" s="6" t="s">
        <v>151</v>
      </c>
      <c r="J210" s="30" t="s">
        <v>467</v>
      </c>
      <c r="L210" s="2">
        <v>631217506</v>
      </c>
      <c r="M210" s="24">
        <f t="shared" si="4"/>
        <v>2</v>
      </c>
      <c r="N210" s="6" t="s">
        <v>468</v>
      </c>
      <c r="O210" s="6" t="s">
        <v>469</v>
      </c>
      <c r="U210" s="21" t="s">
        <v>330</v>
      </c>
      <c r="V210" s="14">
        <v>41781</v>
      </c>
      <c r="W210" s="8">
        <v>2014</v>
      </c>
      <c r="X210" s="8">
        <v>3</v>
      </c>
      <c r="Y210" s="8">
        <v>2017</v>
      </c>
    </row>
    <row r="211" spans="1:26" ht="15" customHeight="1" x14ac:dyDescent="0.2">
      <c r="A211" s="12">
        <v>76</v>
      </c>
      <c r="B211" s="12">
        <v>17</v>
      </c>
      <c r="C211" s="35">
        <v>1776093</v>
      </c>
      <c r="D211" s="6" t="s">
        <v>5</v>
      </c>
      <c r="E211" s="6" t="s">
        <v>158</v>
      </c>
      <c r="F211" s="6" t="s">
        <v>1211</v>
      </c>
      <c r="G211" s="6" t="s">
        <v>2211</v>
      </c>
      <c r="H211" s="20">
        <v>76620</v>
      </c>
      <c r="I211" s="6" t="s">
        <v>151</v>
      </c>
      <c r="J211" s="29" t="s">
        <v>152</v>
      </c>
      <c r="K211" s="15">
        <v>235447448</v>
      </c>
      <c r="L211" s="15">
        <v>663285664</v>
      </c>
      <c r="M211" s="24">
        <f t="shared" si="4"/>
        <v>3</v>
      </c>
      <c r="N211" s="6" t="s">
        <v>991</v>
      </c>
      <c r="O211" s="6" t="s">
        <v>1006</v>
      </c>
      <c r="P211" s="6" t="s">
        <v>37</v>
      </c>
      <c r="V211" s="14">
        <v>42160</v>
      </c>
      <c r="W211" s="8">
        <v>2015</v>
      </c>
      <c r="X211" s="8">
        <v>2</v>
      </c>
      <c r="Y211" s="8">
        <v>2017</v>
      </c>
    </row>
    <row r="212" spans="1:26" ht="15" customHeight="1" x14ac:dyDescent="0.2">
      <c r="A212" s="12">
        <v>76</v>
      </c>
      <c r="B212" s="12">
        <v>17</v>
      </c>
      <c r="C212" s="1">
        <v>1776100</v>
      </c>
      <c r="D212" s="25" t="s">
        <v>1834</v>
      </c>
      <c r="E212" s="25" t="s">
        <v>157</v>
      </c>
      <c r="F212" s="25" t="s">
        <v>1835</v>
      </c>
      <c r="G212" s="25" t="s">
        <v>2212</v>
      </c>
      <c r="H212" s="22">
        <v>76240</v>
      </c>
      <c r="I212" s="25" t="s">
        <v>1836</v>
      </c>
      <c r="J212" s="29" t="s">
        <v>1837</v>
      </c>
      <c r="K212" s="26"/>
      <c r="L212" s="26">
        <v>660476897</v>
      </c>
      <c r="M212" s="24">
        <f t="shared" si="4"/>
        <v>2</v>
      </c>
      <c r="N212" s="25" t="s">
        <v>1982</v>
      </c>
      <c r="O212" s="25" t="s">
        <v>1989</v>
      </c>
      <c r="P212" s="25"/>
      <c r="Q212" s="25"/>
      <c r="R212" s="25"/>
      <c r="S212" s="25"/>
      <c r="T212" s="25"/>
      <c r="U212" s="25"/>
      <c r="V212" s="34">
        <v>42510</v>
      </c>
      <c r="W212" s="24">
        <v>2016</v>
      </c>
      <c r="X212" s="24">
        <v>2</v>
      </c>
      <c r="Y212" s="8">
        <v>2018</v>
      </c>
    </row>
    <row r="213" spans="1:26" ht="15" customHeight="1" x14ac:dyDescent="0.2">
      <c r="A213" s="12">
        <v>14</v>
      </c>
      <c r="B213" s="12">
        <v>18</v>
      </c>
      <c r="C213" s="1">
        <v>1814012</v>
      </c>
      <c r="D213" s="6" t="s">
        <v>517</v>
      </c>
      <c r="E213" s="6" t="s">
        <v>157</v>
      </c>
      <c r="F213" s="6" t="s">
        <v>1415</v>
      </c>
      <c r="G213" s="6" t="s">
        <v>2213</v>
      </c>
      <c r="H213" s="20">
        <v>14270</v>
      </c>
      <c r="I213" s="6" t="s">
        <v>1416</v>
      </c>
      <c r="J213" s="30" t="s">
        <v>518</v>
      </c>
      <c r="L213" s="2">
        <v>688313042</v>
      </c>
      <c r="M213" s="24">
        <f t="shared" si="4"/>
        <v>3</v>
      </c>
      <c r="N213" s="6" t="s">
        <v>519</v>
      </c>
      <c r="O213" s="6" t="s">
        <v>520</v>
      </c>
      <c r="P213" s="6" t="s">
        <v>521</v>
      </c>
      <c r="U213" s="21" t="s">
        <v>449</v>
      </c>
      <c r="V213" s="14">
        <v>41781</v>
      </c>
      <c r="W213" s="8">
        <v>2014</v>
      </c>
      <c r="X213" s="8">
        <v>2</v>
      </c>
      <c r="Y213" s="8">
        <v>2016</v>
      </c>
    </row>
    <row r="214" spans="1:26" ht="15" customHeight="1" x14ac:dyDescent="0.2">
      <c r="A214" s="12">
        <v>14</v>
      </c>
      <c r="B214" s="12">
        <v>18</v>
      </c>
      <c r="C214" s="35">
        <v>1814031</v>
      </c>
      <c r="D214" s="6" t="s">
        <v>816</v>
      </c>
      <c r="E214" s="6" t="s">
        <v>157</v>
      </c>
      <c r="F214" s="6" t="s">
        <v>1374</v>
      </c>
      <c r="G214" s="6" t="s">
        <v>2214</v>
      </c>
      <c r="H214" s="20">
        <v>14650</v>
      </c>
      <c r="I214" s="6" t="s">
        <v>262</v>
      </c>
      <c r="J214" s="29" t="s">
        <v>1375</v>
      </c>
      <c r="K214" s="15"/>
      <c r="L214" s="15">
        <v>662042170</v>
      </c>
      <c r="M214" s="24">
        <f t="shared" si="4"/>
        <v>3</v>
      </c>
      <c r="N214" s="6" t="s">
        <v>855</v>
      </c>
      <c r="O214" s="6" t="s">
        <v>856</v>
      </c>
      <c r="P214" s="6" t="s">
        <v>37</v>
      </c>
      <c r="V214" s="14">
        <v>42160</v>
      </c>
      <c r="W214" s="8">
        <v>2015</v>
      </c>
      <c r="X214" s="8">
        <v>3</v>
      </c>
      <c r="Y214" s="8">
        <v>2018</v>
      </c>
    </row>
    <row r="215" spans="1:26" ht="15" customHeight="1" x14ac:dyDescent="0.2">
      <c r="A215" s="12">
        <v>14</v>
      </c>
      <c r="B215" s="12">
        <v>18</v>
      </c>
      <c r="C215" s="1">
        <v>1814032</v>
      </c>
      <c r="D215" s="6" t="s">
        <v>827</v>
      </c>
      <c r="E215" s="6" t="s">
        <v>158</v>
      </c>
      <c r="F215" s="6" t="s">
        <v>1143</v>
      </c>
      <c r="G215" s="6" t="s">
        <v>2215</v>
      </c>
      <c r="H215" s="20">
        <v>14000</v>
      </c>
      <c r="I215" s="6" t="s">
        <v>1081</v>
      </c>
      <c r="J215" s="30" t="s">
        <v>1080</v>
      </c>
      <c r="K215" s="2">
        <v>231446683</v>
      </c>
      <c r="L215" s="2">
        <v>682047786</v>
      </c>
      <c r="M215" s="24">
        <f t="shared" si="4"/>
        <v>2</v>
      </c>
      <c r="N215" s="6" t="s">
        <v>853</v>
      </c>
      <c r="O215" s="6" t="s">
        <v>854</v>
      </c>
      <c r="U215" s="21"/>
      <c r="V215" s="14">
        <v>42160</v>
      </c>
      <c r="W215" s="8">
        <v>2015</v>
      </c>
      <c r="X215" s="8">
        <v>2</v>
      </c>
      <c r="Y215" s="8">
        <v>2017</v>
      </c>
    </row>
    <row r="216" spans="1:26" ht="15" customHeight="1" x14ac:dyDescent="0.2">
      <c r="A216" s="12">
        <v>14</v>
      </c>
      <c r="B216" s="12">
        <v>18</v>
      </c>
      <c r="C216" s="1">
        <v>1814033</v>
      </c>
      <c r="D216" s="25" t="s">
        <v>1838</v>
      </c>
      <c r="E216" s="25" t="s">
        <v>157</v>
      </c>
      <c r="F216" s="25" t="s">
        <v>1839</v>
      </c>
      <c r="G216" s="25" t="s">
        <v>2216</v>
      </c>
      <c r="H216" s="22">
        <v>14120</v>
      </c>
      <c r="I216" s="25" t="s">
        <v>1840</v>
      </c>
      <c r="J216" s="29" t="s">
        <v>1841</v>
      </c>
      <c r="K216" s="26">
        <v>231349067</v>
      </c>
      <c r="L216" s="26"/>
      <c r="M216" s="24">
        <f t="shared" si="4"/>
        <v>2</v>
      </c>
      <c r="N216" s="25" t="s">
        <v>1990</v>
      </c>
      <c r="O216" s="25" t="s">
        <v>1991</v>
      </c>
      <c r="P216" s="25"/>
      <c r="Q216" s="25"/>
      <c r="R216" s="25"/>
      <c r="S216" s="25"/>
      <c r="T216" s="25"/>
      <c r="U216" s="25"/>
      <c r="V216" s="34">
        <v>42510</v>
      </c>
      <c r="W216" s="24">
        <v>2016</v>
      </c>
      <c r="X216" s="24">
        <v>2</v>
      </c>
      <c r="Y216" s="8">
        <v>2018</v>
      </c>
    </row>
    <row r="217" spans="1:26" ht="15" customHeight="1" x14ac:dyDescent="0.2">
      <c r="A217" s="12">
        <v>50</v>
      </c>
      <c r="B217" s="12">
        <v>18</v>
      </c>
      <c r="C217" s="35">
        <v>1850002</v>
      </c>
      <c r="D217" s="6" t="s">
        <v>250</v>
      </c>
      <c r="E217" s="6" t="s">
        <v>158</v>
      </c>
      <c r="F217" s="6" t="s">
        <v>1188</v>
      </c>
      <c r="G217" s="6" t="s">
        <v>2217</v>
      </c>
      <c r="H217" s="20">
        <v>50460</v>
      </c>
      <c r="I217" s="6" t="s">
        <v>1424</v>
      </c>
      <c r="J217" s="29" t="s">
        <v>251</v>
      </c>
      <c r="K217" s="15">
        <v>233033305</v>
      </c>
      <c r="L217" s="15">
        <v>678399005</v>
      </c>
      <c r="M217" s="24">
        <f t="shared" si="4"/>
        <v>3</v>
      </c>
      <c r="N217" s="6" t="s">
        <v>939</v>
      </c>
      <c r="O217" s="6" t="s">
        <v>1260</v>
      </c>
      <c r="P217" s="6" t="s">
        <v>37</v>
      </c>
      <c r="V217" s="14">
        <v>42160</v>
      </c>
      <c r="W217" s="8">
        <v>2015</v>
      </c>
      <c r="X217" s="8">
        <v>2</v>
      </c>
      <c r="Y217" s="8">
        <v>2017</v>
      </c>
    </row>
    <row r="218" spans="1:26" ht="15" customHeight="1" x14ac:dyDescent="0.2">
      <c r="A218" s="12">
        <v>50</v>
      </c>
      <c r="B218" s="12">
        <v>18</v>
      </c>
      <c r="C218" s="36">
        <v>1850003</v>
      </c>
      <c r="D218" s="25" t="s">
        <v>1842</v>
      </c>
      <c r="E218" s="25" t="s">
        <v>158</v>
      </c>
      <c r="F218" s="25" t="s">
        <v>1843</v>
      </c>
      <c r="G218" s="25" t="s">
        <v>2218</v>
      </c>
      <c r="H218" s="22">
        <v>50110</v>
      </c>
      <c r="I218" s="25" t="s">
        <v>1844</v>
      </c>
      <c r="J218" s="29" t="s">
        <v>1845</v>
      </c>
      <c r="K218" s="26"/>
      <c r="L218" s="26">
        <v>648868497</v>
      </c>
      <c r="M218" s="24">
        <f t="shared" si="4"/>
        <v>3</v>
      </c>
      <c r="N218" s="25" t="s">
        <v>1992</v>
      </c>
      <c r="O218" s="25" t="s">
        <v>1993</v>
      </c>
      <c r="P218" s="25" t="s">
        <v>1994</v>
      </c>
      <c r="Q218" s="25"/>
      <c r="R218" s="25"/>
      <c r="S218" s="25"/>
      <c r="T218" s="25"/>
      <c r="U218" s="25"/>
      <c r="V218" s="34">
        <v>42510</v>
      </c>
      <c r="W218" s="24">
        <v>2016</v>
      </c>
      <c r="X218" s="24">
        <v>3</v>
      </c>
      <c r="Y218" s="8">
        <v>2019</v>
      </c>
    </row>
    <row r="219" spans="1:26" ht="15" customHeight="1" x14ac:dyDescent="0.2">
      <c r="A219" s="12">
        <v>61</v>
      </c>
      <c r="B219" s="12">
        <v>18</v>
      </c>
      <c r="C219" s="1">
        <v>1861010</v>
      </c>
      <c r="D219" s="6" t="s">
        <v>605</v>
      </c>
      <c r="E219" s="6" t="s">
        <v>157</v>
      </c>
      <c r="F219" s="6" t="s">
        <v>1458</v>
      </c>
      <c r="G219" s="6" t="s">
        <v>1459</v>
      </c>
      <c r="H219" s="20">
        <v>61000</v>
      </c>
      <c r="I219" s="6" t="s">
        <v>1460</v>
      </c>
      <c r="J219" s="30" t="s">
        <v>606</v>
      </c>
      <c r="K219" s="2">
        <v>233267148</v>
      </c>
      <c r="L219" s="2">
        <v>618611345</v>
      </c>
      <c r="M219" s="24">
        <f t="shared" si="4"/>
        <v>2</v>
      </c>
      <c r="N219" s="6" t="s">
        <v>607</v>
      </c>
      <c r="O219" s="6" t="s">
        <v>608</v>
      </c>
      <c r="U219" s="21" t="s">
        <v>454</v>
      </c>
      <c r="V219" s="14">
        <v>41781</v>
      </c>
      <c r="W219" s="8">
        <v>2014</v>
      </c>
      <c r="X219" s="8">
        <v>3</v>
      </c>
      <c r="Y219" s="8">
        <v>2017</v>
      </c>
    </row>
    <row r="220" spans="1:26" ht="15" customHeight="1" x14ac:dyDescent="0.2">
      <c r="A220" s="12">
        <v>61</v>
      </c>
      <c r="B220" s="12">
        <v>18</v>
      </c>
      <c r="C220" s="35">
        <v>1861022</v>
      </c>
      <c r="D220" s="6" t="s">
        <v>50</v>
      </c>
      <c r="E220" s="6" t="s">
        <v>157</v>
      </c>
      <c r="F220" s="6" t="s">
        <v>1194</v>
      </c>
      <c r="G220" s="6" t="s">
        <v>2219</v>
      </c>
      <c r="H220" s="20">
        <v>61600</v>
      </c>
      <c r="I220" s="6" t="s">
        <v>1439</v>
      </c>
      <c r="J220" s="29" t="s">
        <v>212</v>
      </c>
      <c r="K220" s="15">
        <v>233304682</v>
      </c>
      <c r="L220" s="15">
        <v>676471903</v>
      </c>
      <c r="M220" s="24">
        <f t="shared" si="4"/>
        <v>3</v>
      </c>
      <c r="N220" s="6" t="s">
        <v>51</v>
      </c>
      <c r="O220" s="6" t="s">
        <v>52</v>
      </c>
      <c r="P220" s="6" t="s">
        <v>53</v>
      </c>
      <c r="V220" s="14">
        <v>42160</v>
      </c>
      <c r="W220" s="8">
        <v>2015</v>
      </c>
      <c r="X220" s="8">
        <v>3</v>
      </c>
      <c r="Y220" s="8">
        <v>2018</v>
      </c>
    </row>
    <row r="221" spans="1:26" ht="15" customHeight="1" x14ac:dyDescent="0.2">
      <c r="A221" s="12">
        <v>75</v>
      </c>
      <c r="B221" s="12">
        <v>19</v>
      </c>
      <c r="C221" s="1">
        <v>1975006</v>
      </c>
      <c r="D221" s="6" t="s">
        <v>464</v>
      </c>
      <c r="E221" s="6" t="s">
        <v>157</v>
      </c>
      <c r="F221" s="6" t="s">
        <v>1536</v>
      </c>
      <c r="G221" s="6" t="s">
        <v>1537</v>
      </c>
      <c r="H221" s="20">
        <v>75014</v>
      </c>
      <c r="I221" s="6" t="s">
        <v>1438</v>
      </c>
      <c r="J221" s="30" t="s">
        <v>1538</v>
      </c>
      <c r="L221" s="2">
        <v>663488996</v>
      </c>
      <c r="M221" s="24">
        <f t="shared" si="4"/>
        <v>2</v>
      </c>
      <c r="N221" s="6" t="s">
        <v>1595</v>
      </c>
      <c r="O221" s="6" t="s">
        <v>465</v>
      </c>
      <c r="U221" s="21" t="s">
        <v>309</v>
      </c>
      <c r="V221" s="14">
        <v>41781</v>
      </c>
      <c r="W221" s="8">
        <v>2014</v>
      </c>
      <c r="X221" s="8">
        <v>3</v>
      </c>
      <c r="Y221" s="8">
        <v>2017</v>
      </c>
    </row>
    <row r="222" spans="1:26" ht="15" customHeight="1" x14ac:dyDescent="0.2">
      <c r="A222" s="12">
        <v>75</v>
      </c>
      <c r="B222" s="12">
        <v>19</v>
      </c>
      <c r="C222" s="1">
        <v>1975010</v>
      </c>
      <c r="D222" s="6" t="s">
        <v>1612</v>
      </c>
      <c r="E222" s="6" t="s">
        <v>158</v>
      </c>
      <c r="F222" s="6" t="s">
        <v>1504</v>
      </c>
      <c r="G222" s="6" t="s">
        <v>2220</v>
      </c>
      <c r="H222" s="20">
        <v>75011</v>
      </c>
      <c r="I222" s="6" t="s">
        <v>1438</v>
      </c>
      <c r="J222" s="30" t="s">
        <v>455</v>
      </c>
      <c r="K222" s="2">
        <v>143790920</v>
      </c>
      <c r="L222" s="2">
        <v>685424914</v>
      </c>
      <c r="M222" s="24">
        <f t="shared" si="4"/>
        <v>3</v>
      </c>
      <c r="N222" s="6" t="s">
        <v>456</v>
      </c>
      <c r="O222" s="6" t="s">
        <v>457</v>
      </c>
      <c r="P222" s="6" t="s">
        <v>1621</v>
      </c>
      <c r="U222" s="21" t="s">
        <v>458</v>
      </c>
      <c r="V222" s="14">
        <v>41781</v>
      </c>
      <c r="W222" s="8">
        <v>2014</v>
      </c>
      <c r="X222" s="8">
        <v>3</v>
      </c>
      <c r="Y222" s="8">
        <v>2017</v>
      </c>
    </row>
    <row r="223" spans="1:26" ht="15" customHeight="1" x14ac:dyDescent="0.2">
      <c r="A223" s="12">
        <v>75</v>
      </c>
      <c r="B223" s="12">
        <v>19</v>
      </c>
      <c r="C223" s="1">
        <v>1975018</v>
      </c>
      <c r="D223" s="6" t="s">
        <v>459</v>
      </c>
      <c r="E223" s="6" t="s">
        <v>157</v>
      </c>
      <c r="F223" s="6" t="s">
        <v>1127</v>
      </c>
      <c r="G223" s="6" t="s">
        <v>2221</v>
      </c>
      <c r="H223" s="20">
        <v>75013</v>
      </c>
      <c r="I223" s="6" t="s">
        <v>1438</v>
      </c>
      <c r="J223" s="30" t="s">
        <v>460</v>
      </c>
      <c r="L223" s="2">
        <v>658970589</v>
      </c>
      <c r="M223" s="24">
        <f t="shared" si="4"/>
        <v>3</v>
      </c>
      <c r="N223" s="6" t="s">
        <v>461</v>
      </c>
      <c r="O223" s="6" t="s">
        <v>462</v>
      </c>
      <c r="P223" s="6" t="s">
        <v>463</v>
      </c>
      <c r="U223" s="21"/>
      <c r="V223" s="14">
        <v>41511</v>
      </c>
      <c r="W223" s="8">
        <v>2013</v>
      </c>
      <c r="X223" s="8">
        <v>2</v>
      </c>
      <c r="Y223" s="8">
        <v>2015</v>
      </c>
      <c r="Z223" s="17">
        <v>2017</v>
      </c>
    </row>
    <row r="224" spans="1:26" ht="15" customHeight="1" x14ac:dyDescent="0.2">
      <c r="A224" s="12">
        <v>77</v>
      </c>
      <c r="B224" s="12">
        <v>19</v>
      </c>
      <c r="C224" s="1">
        <v>1977032</v>
      </c>
      <c r="D224" s="6" t="s">
        <v>470</v>
      </c>
      <c r="E224" s="6" t="s">
        <v>158</v>
      </c>
      <c r="F224" s="6" t="s">
        <v>1129</v>
      </c>
      <c r="G224" s="6" t="s">
        <v>2222</v>
      </c>
      <c r="H224" s="20">
        <v>77700</v>
      </c>
      <c r="I224" s="6" t="s">
        <v>1548</v>
      </c>
      <c r="J224" s="30" t="s">
        <v>471</v>
      </c>
      <c r="K224" s="2" t="s">
        <v>1295</v>
      </c>
      <c r="L224" s="2">
        <v>614491968</v>
      </c>
      <c r="M224" s="24">
        <f t="shared" si="4"/>
        <v>2</v>
      </c>
      <c r="N224" s="6" t="s">
        <v>472</v>
      </c>
      <c r="O224" s="6" t="s">
        <v>473</v>
      </c>
      <c r="U224" s="21" t="s">
        <v>343</v>
      </c>
      <c r="V224" s="14">
        <v>41781</v>
      </c>
      <c r="W224" s="8">
        <v>2014</v>
      </c>
      <c r="X224" s="8">
        <v>2</v>
      </c>
      <c r="Y224" s="8">
        <v>2016</v>
      </c>
      <c r="Z224" s="17">
        <v>2018</v>
      </c>
    </row>
    <row r="225" spans="1:26" ht="15" customHeight="1" x14ac:dyDescent="0.2">
      <c r="A225" s="12">
        <v>77</v>
      </c>
      <c r="B225" s="12">
        <v>19</v>
      </c>
      <c r="C225" s="35">
        <v>1977089</v>
      </c>
      <c r="D225" s="6" t="s">
        <v>2</v>
      </c>
      <c r="E225" s="6" t="s">
        <v>158</v>
      </c>
      <c r="F225" s="6" t="s">
        <v>1304</v>
      </c>
      <c r="G225" s="6" t="s">
        <v>2223</v>
      </c>
      <c r="H225" s="20">
        <v>77185</v>
      </c>
      <c r="I225" s="6" t="s">
        <v>1305</v>
      </c>
      <c r="J225" s="29" t="s">
        <v>1306</v>
      </c>
      <c r="K225" s="2">
        <v>171403176</v>
      </c>
      <c r="L225" s="2">
        <v>618482427</v>
      </c>
      <c r="M225" s="24">
        <f t="shared" si="4"/>
        <v>3</v>
      </c>
      <c r="N225" s="6" t="s">
        <v>1007</v>
      </c>
      <c r="O225" s="6" t="s">
        <v>1008</v>
      </c>
      <c r="P225" s="6" t="s">
        <v>37</v>
      </c>
      <c r="V225" s="14">
        <v>42160</v>
      </c>
      <c r="W225" s="8">
        <v>2015</v>
      </c>
      <c r="X225" s="8">
        <v>2</v>
      </c>
      <c r="Y225" s="8">
        <v>2017</v>
      </c>
    </row>
    <row r="226" spans="1:26" ht="15" customHeight="1" x14ac:dyDescent="0.2">
      <c r="A226" s="12">
        <v>77</v>
      </c>
      <c r="B226" s="12">
        <v>19</v>
      </c>
      <c r="C226" s="35">
        <v>1977090</v>
      </c>
      <c r="D226" s="6" t="s">
        <v>119</v>
      </c>
      <c r="E226" s="6" t="s">
        <v>158</v>
      </c>
      <c r="F226" s="6" t="s">
        <v>1212</v>
      </c>
      <c r="G226" s="6" t="s">
        <v>2224</v>
      </c>
      <c r="H226" s="20">
        <v>77480</v>
      </c>
      <c r="I226" s="6" t="s">
        <v>220</v>
      </c>
      <c r="J226" s="29" t="s">
        <v>221</v>
      </c>
      <c r="K226" s="15"/>
      <c r="L226" s="15">
        <v>628256319</v>
      </c>
      <c r="M226" s="24">
        <f t="shared" si="4"/>
        <v>3</v>
      </c>
      <c r="N226" s="6" t="s">
        <v>1009</v>
      </c>
      <c r="O226" s="6" t="s">
        <v>1010</v>
      </c>
      <c r="P226" s="6" t="s">
        <v>37</v>
      </c>
      <c r="V226" s="14">
        <v>42160</v>
      </c>
      <c r="W226" s="8">
        <v>2015</v>
      </c>
      <c r="X226" s="8">
        <v>2</v>
      </c>
      <c r="Y226" s="8">
        <v>2017</v>
      </c>
    </row>
    <row r="227" spans="1:26" ht="15" customHeight="1" x14ac:dyDescent="0.2">
      <c r="A227" s="12">
        <v>77</v>
      </c>
      <c r="B227" s="12">
        <v>19</v>
      </c>
      <c r="C227" s="35">
        <v>1977092</v>
      </c>
      <c r="D227" s="6" t="s">
        <v>120</v>
      </c>
      <c r="E227" s="6" t="s">
        <v>157</v>
      </c>
      <c r="F227" s="6" t="s">
        <v>1549</v>
      </c>
      <c r="G227" s="6" t="s">
        <v>2225</v>
      </c>
      <c r="H227" s="20">
        <v>77590</v>
      </c>
      <c r="I227" s="6" t="s">
        <v>1551</v>
      </c>
      <c r="J227" s="29" t="s">
        <v>1552</v>
      </c>
      <c r="K227" s="15"/>
      <c r="L227" s="15" t="s">
        <v>1550</v>
      </c>
      <c r="M227" s="24">
        <f t="shared" si="4"/>
        <v>3</v>
      </c>
      <c r="N227" s="6" t="s">
        <v>1011</v>
      </c>
      <c r="O227" s="6" t="s">
        <v>1012</v>
      </c>
      <c r="P227" s="6" t="s">
        <v>37</v>
      </c>
      <c r="V227" s="14">
        <v>42160</v>
      </c>
      <c r="W227" s="8">
        <v>2015</v>
      </c>
      <c r="X227" s="8">
        <v>2</v>
      </c>
      <c r="Y227" s="8">
        <v>2017</v>
      </c>
    </row>
    <row r="228" spans="1:26" ht="15" customHeight="1" x14ac:dyDescent="0.2">
      <c r="A228" s="23">
        <v>19</v>
      </c>
      <c r="B228" s="23">
        <v>77</v>
      </c>
      <c r="C228" s="1">
        <v>1977094</v>
      </c>
      <c r="D228" s="25" t="s">
        <v>1846</v>
      </c>
      <c r="E228" s="25" t="s">
        <v>157</v>
      </c>
      <c r="F228" s="25" t="s">
        <v>1847</v>
      </c>
      <c r="G228" s="25" t="s">
        <v>2226</v>
      </c>
      <c r="H228" s="22">
        <v>77210</v>
      </c>
      <c r="I228" s="25" t="s">
        <v>1848</v>
      </c>
      <c r="J228" s="29" t="s">
        <v>1849</v>
      </c>
      <c r="K228" s="26"/>
      <c r="L228" s="26">
        <v>636931885</v>
      </c>
      <c r="M228" s="24">
        <f t="shared" si="4"/>
        <v>5</v>
      </c>
      <c r="N228" s="25" t="s">
        <v>1995</v>
      </c>
      <c r="O228" s="25" t="s">
        <v>1996</v>
      </c>
      <c r="P228" s="25" t="s">
        <v>1997</v>
      </c>
      <c r="Q228" s="25" t="s">
        <v>1998</v>
      </c>
      <c r="R228" s="25" t="s">
        <v>1999</v>
      </c>
      <c r="S228" s="25"/>
      <c r="T228" s="25"/>
      <c r="U228" s="25"/>
      <c r="V228" s="34">
        <v>42510</v>
      </c>
      <c r="W228" s="24">
        <v>2016</v>
      </c>
      <c r="X228" s="24">
        <v>2</v>
      </c>
      <c r="Y228" s="8">
        <v>2018</v>
      </c>
    </row>
    <row r="229" spans="1:26" ht="15" customHeight="1" x14ac:dyDescent="0.2">
      <c r="A229" s="12">
        <v>78</v>
      </c>
      <c r="B229" s="12">
        <v>19</v>
      </c>
      <c r="C229" s="35">
        <v>1978046</v>
      </c>
      <c r="D229" s="6" t="s">
        <v>1875</v>
      </c>
      <c r="E229" s="6" t="s">
        <v>157</v>
      </c>
      <c r="F229" s="6" t="s">
        <v>1213</v>
      </c>
      <c r="G229" s="6" t="s">
        <v>2227</v>
      </c>
      <c r="H229" s="20">
        <v>78000</v>
      </c>
      <c r="I229" s="6" t="s">
        <v>291</v>
      </c>
      <c r="J229" s="29" t="s">
        <v>292</v>
      </c>
      <c r="K229" s="2">
        <v>139023613</v>
      </c>
      <c r="L229" s="2">
        <v>675869258</v>
      </c>
      <c r="M229" s="24">
        <f t="shared" si="4"/>
        <v>6</v>
      </c>
      <c r="N229" s="6" t="s">
        <v>1013</v>
      </c>
      <c r="O229" s="6" t="s">
        <v>1014</v>
      </c>
      <c r="P229" s="6" t="s">
        <v>474</v>
      </c>
      <c r="Q229" s="6" t="s">
        <v>1015</v>
      </c>
      <c r="R229" s="6" t="s">
        <v>1016</v>
      </c>
      <c r="S229" s="6" t="s">
        <v>1017</v>
      </c>
      <c r="V229" s="14">
        <v>42160</v>
      </c>
      <c r="W229" s="8">
        <v>2014</v>
      </c>
      <c r="X229" s="8">
        <v>1</v>
      </c>
      <c r="Y229" s="8">
        <v>2016</v>
      </c>
      <c r="Z229" s="17">
        <v>2017</v>
      </c>
    </row>
    <row r="230" spans="1:26" ht="15" customHeight="1" x14ac:dyDescent="0.2">
      <c r="A230" s="12">
        <v>78</v>
      </c>
      <c r="B230" s="12">
        <v>19</v>
      </c>
      <c r="C230" s="35">
        <v>1978073</v>
      </c>
      <c r="D230" s="6" t="s">
        <v>121</v>
      </c>
      <c r="E230" s="6" t="s">
        <v>157</v>
      </c>
      <c r="F230" s="6" t="s">
        <v>1214</v>
      </c>
      <c r="G230" s="6" t="s">
        <v>2228</v>
      </c>
      <c r="H230" s="20">
        <v>78700</v>
      </c>
      <c r="I230" s="6" t="s">
        <v>210</v>
      </c>
      <c r="J230" s="29" t="s">
        <v>211</v>
      </c>
      <c r="K230" s="15">
        <v>139724805</v>
      </c>
      <c r="L230" s="15">
        <v>676818477</v>
      </c>
      <c r="M230" s="24">
        <f t="shared" si="4"/>
        <v>3</v>
      </c>
      <c r="N230" s="6" t="s">
        <v>1018</v>
      </c>
      <c r="O230" s="6" t="s">
        <v>1020</v>
      </c>
      <c r="P230" s="6" t="s">
        <v>37</v>
      </c>
      <c r="V230" s="14">
        <v>42160</v>
      </c>
      <c r="W230" s="8">
        <v>2015</v>
      </c>
      <c r="X230" s="8">
        <v>2</v>
      </c>
      <c r="Y230" s="8">
        <v>2017</v>
      </c>
    </row>
    <row r="231" spans="1:26" ht="15" customHeight="1" x14ac:dyDescent="0.2">
      <c r="A231" s="12">
        <v>91</v>
      </c>
      <c r="B231" s="12">
        <v>19</v>
      </c>
      <c r="C231" s="1">
        <v>1991005</v>
      </c>
      <c r="D231" s="6" t="s">
        <v>475</v>
      </c>
      <c r="E231" s="6" t="s">
        <v>158</v>
      </c>
      <c r="F231" s="6" t="s">
        <v>1270</v>
      </c>
      <c r="G231" s="6" t="s">
        <v>2229</v>
      </c>
      <c r="H231" s="20">
        <v>91550</v>
      </c>
      <c r="I231" s="6" t="s">
        <v>1271</v>
      </c>
      <c r="J231" s="30" t="s">
        <v>476</v>
      </c>
      <c r="L231" s="2">
        <v>675007156</v>
      </c>
      <c r="M231" s="24">
        <f t="shared" si="4"/>
        <v>2</v>
      </c>
      <c r="N231" s="6" t="s">
        <v>477</v>
      </c>
      <c r="O231" s="6" t="s">
        <v>478</v>
      </c>
      <c r="U231" s="21" t="s">
        <v>479</v>
      </c>
      <c r="V231" s="14">
        <v>41781</v>
      </c>
      <c r="W231" s="8">
        <v>2014</v>
      </c>
      <c r="X231" s="8">
        <v>3</v>
      </c>
      <c r="Y231" s="8">
        <v>2017</v>
      </c>
    </row>
    <row r="232" spans="1:26" ht="15" customHeight="1" x14ac:dyDescent="0.2">
      <c r="A232" s="12">
        <v>91</v>
      </c>
      <c r="B232" s="12">
        <v>19</v>
      </c>
      <c r="C232" s="1">
        <v>1991036</v>
      </c>
      <c r="D232" s="6" t="s">
        <v>1613</v>
      </c>
      <c r="E232" s="6" t="s">
        <v>157</v>
      </c>
      <c r="F232" s="6" t="s">
        <v>1386</v>
      </c>
      <c r="G232" s="6" t="s">
        <v>1387</v>
      </c>
      <c r="H232" s="20">
        <v>91940</v>
      </c>
      <c r="I232" s="6" t="s">
        <v>1388</v>
      </c>
      <c r="J232" s="29" t="s">
        <v>1389</v>
      </c>
      <c r="L232" s="2">
        <v>672599643</v>
      </c>
      <c r="M232" s="24">
        <f t="shared" si="4"/>
        <v>2</v>
      </c>
      <c r="N232" s="6" t="s">
        <v>480</v>
      </c>
      <c r="O232" s="6" t="s">
        <v>482</v>
      </c>
      <c r="U232" s="21" t="s">
        <v>380</v>
      </c>
      <c r="V232" s="14">
        <v>41781</v>
      </c>
      <c r="W232" s="8">
        <v>2014</v>
      </c>
      <c r="X232" s="8">
        <v>2</v>
      </c>
      <c r="Y232" s="8">
        <v>2016</v>
      </c>
      <c r="Z232" s="17">
        <v>2018</v>
      </c>
    </row>
    <row r="233" spans="1:26" x14ac:dyDescent="0.2">
      <c r="A233" s="12">
        <v>91</v>
      </c>
      <c r="B233" s="12">
        <v>19</v>
      </c>
      <c r="C233" s="1">
        <v>1991058</v>
      </c>
      <c r="D233" s="6" t="s">
        <v>483</v>
      </c>
      <c r="E233" s="6" t="s">
        <v>158</v>
      </c>
      <c r="F233" s="6" t="s">
        <v>1238</v>
      </c>
      <c r="G233" s="6" t="s">
        <v>1367</v>
      </c>
      <c r="H233" s="20">
        <v>91302</v>
      </c>
      <c r="I233" s="6" t="s">
        <v>1368</v>
      </c>
      <c r="J233" s="30" t="s">
        <v>484</v>
      </c>
      <c r="L233" s="2">
        <v>687310948</v>
      </c>
      <c r="M233" s="24">
        <f t="shared" si="4"/>
        <v>3</v>
      </c>
      <c r="N233" s="4" t="s">
        <v>485</v>
      </c>
      <c r="O233" s="6" t="s">
        <v>486</v>
      </c>
      <c r="P233" s="6" t="s">
        <v>481</v>
      </c>
      <c r="U233" s="21"/>
      <c r="V233" s="14">
        <v>41511</v>
      </c>
      <c r="W233" s="8">
        <v>2013</v>
      </c>
      <c r="X233" s="8">
        <v>3</v>
      </c>
      <c r="Y233" s="8">
        <v>2016</v>
      </c>
      <c r="Z233" s="17">
        <v>2019</v>
      </c>
    </row>
    <row r="234" spans="1:26" x14ac:dyDescent="0.2">
      <c r="A234" s="12">
        <v>91</v>
      </c>
      <c r="B234" s="12">
        <v>19</v>
      </c>
      <c r="C234" s="35">
        <v>1991059</v>
      </c>
      <c r="D234" s="6" t="s">
        <v>93</v>
      </c>
      <c r="E234" s="6" t="s">
        <v>158</v>
      </c>
      <c r="F234" s="6" t="s">
        <v>1237</v>
      </c>
      <c r="G234" s="6" t="s">
        <v>2230</v>
      </c>
      <c r="H234" s="20">
        <v>91390</v>
      </c>
      <c r="I234" s="6" t="s">
        <v>195</v>
      </c>
      <c r="J234" s="29" t="s">
        <v>1576</v>
      </c>
      <c r="K234" s="15"/>
      <c r="L234" s="15">
        <v>642219853</v>
      </c>
      <c r="M234" s="24">
        <f t="shared" si="4"/>
        <v>3</v>
      </c>
      <c r="N234" s="6" t="s">
        <v>1073</v>
      </c>
      <c r="O234" s="6" t="s">
        <v>1075</v>
      </c>
      <c r="P234" s="6" t="s">
        <v>37</v>
      </c>
      <c r="V234" s="14">
        <v>42160</v>
      </c>
      <c r="W234" s="8">
        <v>2015</v>
      </c>
      <c r="X234" s="8">
        <v>3</v>
      </c>
      <c r="Y234" s="8">
        <v>2018</v>
      </c>
    </row>
    <row r="235" spans="1:26" x14ac:dyDescent="0.2">
      <c r="A235" s="12">
        <v>91</v>
      </c>
      <c r="B235" s="12">
        <v>19</v>
      </c>
      <c r="C235" s="1">
        <v>1991065</v>
      </c>
      <c r="D235" s="25" t="s">
        <v>1850</v>
      </c>
      <c r="E235" s="25" t="s">
        <v>157</v>
      </c>
      <c r="F235" s="25" t="s">
        <v>1851</v>
      </c>
      <c r="G235" s="25" t="s">
        <v>2231</v>
      </c>
      <c r="H235" s="22">
        <v>91210</v>
      </c>
      <c r="I235" s="25" t="s">
        <v>1852</v>
      </c>
      <c r="J235" s="29" t="s">
        <v>1853</v>
      </c>
      <c r="K235" s="26"/>
      <c r="L235" s="26">
        <v>674092870</v>
      </c>
      <c r="M235" s="24">
        <f t="shared" si="4"/>
        <v>2</v>
      </c>
      <c r="N235" s="25" t="s">
        <v>2000</v>
      </c>
      <c r="O235" s="25" t="s">
        <v>2001</v>
      </c>
      <c r="P235" s="25"/>
      <c r="Q235" s="25"/>
      <c r="R235" s="25"/>
      <c r="S235" s="25"/>
      <c r="T235" s="25"/>
      <c r="U235" s="25"/>
      <c r="V235" s="34">
        <v>42510</v>
      </c>
      <c r="W235" s="24">
        <v>2016</v>
      </c>
      <c r="X235" s="24">
        <v>2</v>
      </c>
      <c r="Y235" s="8">
        <v>2018</v>
      </c>
    </row>
    <row r="236" spans="1:26" x14ac:dyDescent="0.2">
      <c r="A236" s="12">
        <v>92</v>
      </c>
      <c r="B236" s="12">
        <v>19</v>
      </c>
      <c r="C236" s="1">
        <v>1992030</v>
      </c>
      <c r="D236" s="6" t="s">
        <v>487</v>
      </c>
      <c r="E236" s="6" t="s">
        <v>157</v>
      </c>
      <c r="F236" s="6" t="s">
        <v>1082</v>
      </c>
      <c r="G236" s="6" t="s">
        <v>2232</v>
      </c>
      <c r="H236" s="20">
        <v>92340</v>
      </c>
      <c r="I236" s="6" t="s">
        <v>1445</v>
      </c>
      <c r="J236" s="30" t="s">
        <v>488</v>
      </c>
      <c r="K236" s="2">
        <v>146610353</v>
      </c>
      <c r="L236" s="2">
        <v>660128500</v>
      </c>
      <c r="M236" s="24">
        <f t="shared" si="4"/>
        <v>2</v>
      </c>
      <c r="N236" s="6" t="s">
        <v>489</v>
      </c>
      <c r="O236" s="6" t="s">
        <v>490</v>
      </c>
      <c r="U236" s="21" t="s">
        <v>335</v>
      </c>
      <c r="V236" s="14">
        <v>41781</v>
      </c>
      <c r="W236" s="8">
        <v>2014</v>
      </c>
      <c r="X236" s="8">
        <v>2</v>
      </c>
      <c r="Y236" s="8">
        <v>2016</v>
      </c>
    </row>
    <row r="237" spans="1:26" x14ac:dyDescent="0.2">
      <c r="A237" s="12">
        <v>92</v>
      </c>
      <c r="B237" s="12">
        <v>19</v>
      </c>
      <c r="C237" s="1">
        <v>1992033</v>
      </c>
      <c r="D237" s="6" t="s">
        <v>491</v>
      </c>
      <c r="E237" s="6" t="s">
        <v>157</v>
      </c>
      <c r="F237" s="6" t="s">
        <v>1239</v>
      </c>
      <c r="G237" s="6" t="s">
        <v>2233</v>
      </c>
      <c r="H237" s="20">
        <v>92500</v>
      </c>
      <c r="I237" s="6" t="s">
        <v>1437</v>
      </c>
      <c r="J237" s="30" t="s">
        <v>492</v>
      </c>
      <c r="K237" s="2">
        <v>147085851</v>
      </c>
      <c r="L237" s="2">
        <v>614077540</v>
      </c>
      <c r="M237" s="24">
        <f t="shared" si="4"/>
        <v>3</v>
      </c>
      <c r="N237" s="6" t="s">
        <v>493</v>
      </c>
      <c r="O237" s="6" t="s">
        <v>494</v>
      </c>
      <c r="P237" s="6" t="s">
        <v>495</v>
      </c>
      <c r="U237" s="21">
        <v>41762</v>
      </c>
      <c r="V237" s="14">
        <v>41781</v>
      </c>
      <c r="W237" s="8">
        <v>2014</v>
      </c>
      <c r="X237" s="8">
        <v>3</v>
      </c>
      <c r="Y237" s="8">
        <v>2017</v>
      </c>
    </row>
    <row r="238" spans="1:26" x14ac:dyDescent="0.2">
      <c r="A238" s="12">
        <v>92</v>
      </c>
      <c r="B238" s="12">
        <v>19</v>
      </c>
      <c r="C238" s="1">
        <v>1992042</v>
      </c>
      <c r="D238" s="25" t="s">
        <v>1854</v>
      </c>
      <c r="E238" s="25" t="s">
        <v>157</v>
      </c>
      <c r="F238" s="25" t="s">
        <v>1855</v>
      </c>
      <c r="G238" s="25" t="s">
        <v>2234</v>
      </c>
      <c r="H238" s="22">
        <v>92320</v>
      </c>
      <c r="I238" s="25" t="s">
        <v>1856</v>
      </c>
      <c r="J238" s="29" t="s">
        <v>1857</v>
      </c>
      <c r="K238" s="26"/>
      <c r="L238" s="26">
        <v>677624227</v>
      </c>
      <c r="M238" s="24">
        <f t="shared" si="4"/>
        <v>2</v>
      </c>
      <c r="N238" s="25" t="s">
        <v>2002</v>
      </c>
      <c r="O238" s="25" t="s">
        <v>2003</v>
      </c>
      <c r="P238" s="25"/>
      <c r="Q238" s="25"/>
      <c r="R238" s="25"/>
      <c r="S238" s="25"/>
      <c r="T238" s="25"/>
      <c r="U238" s="25"/>
      <c r="V238" s="34">
        <v>42510</v>
      </c>
      <c r="W238" s="24">
        <v>2016</v>
      </c>
      <c r="X238" s="24">
        <v>2</v>
      </c>
      <c r="Y238" s="8">
        <v>2018</v>
      </c>
    </row>
    <row r="239" spans="1:26" x14ac:dyDescent="0.2">
      <c r="A239" s="12">
        <v>93</v>
      </c>
      <c r="B239" s="12">
        <v>19</v>
      </c>
      <c r="C239" s="1">
        <v>1993004</v>
      </c>
      <c r="D239" s="6" t="s">
        <v>1580</v>
      </c>
      <c r="E239" s="6" t="s">
        <v>158</v>
      </c>
      <c r="F239" s="6" t="s">
        <v>1083</v>
      </c>
      <c r="G239" s="6" t="s">
        <v>2235</v>
      </c>
      <c r="H239" s="20">
        <v>94460</v>
      </c>
      <c r="I239" s="6" t="s">
        <v>1408</v>
      </c>
      <c r="J239" s="29" t="s">
        <v>1409</v>
      </c>
      <c r="L239" s="2">
        <v>648195546</v>
      </c>
      <c r="M239" s="24">
        <f t="shared" si="4"/>
        <v>2</v>
      </c>
      <c r="N239" s="6" t="s">
        <v>496</v>
      </c>
      <c r="O239" s="6" t="s">
        <v>497</v>
      </c>
      <c r="U239" s="21" t="s">
        <v>458</v>
      </c>
      <c r="V239" s="14">
        <v>41781</v>
      </c>
      <c r="W239" s="8">
        <v>2014</v>
      </c>
      <c r="X239" s="8">
        <v>3</v>
      </c>
      <c r="Y239" s="8">
        <v>2017</v>
      </c>
    </row>
    <row r="240" spans="1:26" x14ac:dyDescent="0.2">
      <c r="A240" s="12">
        <v>93</v>
      </c>
      <c r="B240" s="12">
        <v>19</v>
      </c>
      <c r="C240" s="1">
        <v>1993007</v>
      </c>
      <c r="D240" s="6" t="s">
        <v>498</v>
      </c>
      <c r="E240" s="6" t="s">
        <v>158</v>
      </c>
      <c r="F240" s="6" t="s">
        <v>1288</v>
      </c>
      <c r="G240" s="6" t="s">
        <v>2236</v>
      </c>
      <c r="H240" s="20">
        <v>93200</v>
      </c>
      <c r="I240" s="6" t="s">
        <v>1289</v>
      </c>
      <c r="J240" s="29" t="s">
        <v>1290</v>
      </c>
      <c r="K240" s="2">
        <v>155842222</v>
      </c>
      <c r="L240" s="2">
        <v>667614631</v>
      </c>
      <c r="M240" s="24">
        <f t="shared" si="4"/>
        <v>3</v>
      </c>
      <c r="N240" s="6" t="s">
        <v>499</v>
      </c>
      <c r="O240" s="6" t="s">
        <v>500</v>
      </c>
      <c r="P240" s="6" t="s">
        <v>501</v>
      </c>
      <c r="U240" s="21" t="s">
        <v>502</v>
      </c>
      <c r="V240" s="14">
        <v>41781</v>
      </c>
      <c r="W240" s="8">
        <v>2014</v>
      </c>
      <c r="X240" s="8">
        <v>3</v>
      </c>
      <c r="Y240" s="8">
        <v>2017</v>
      </c>
    </row>
    <row r="241" spans="1:31" x14ac:dyDescent="0.2">
      <c r="A241" s="12">
        <v>93</v>
      </c>
      <c r="B241" s="12">
        <v>19</v>
      </c>
      <c r="C241" s="1">
        <v>1993037</v>
      </c>
      <c r="D241" s="25" t="s">
        <v>1858</v>
      </c>
      <c r="E241" s="25" t="s">
        <v>158</v>
      </c>
      <c r="F241" s="25" t="s">
        <v>1859</v>
      </c>
      <c r="G241" s="25" t="s">
        <v>2237</v>
      </c>
      <c r="H241" s="22">
        <v>93360</v>
      </c>
      <c r="I241" s="25" t="s">
        <v>1860</v>
      </c>
      <c r="J241" s="29" t="s">
        <v>1861</v>
      </c>
      <c r="K241" s="26"/>
      <c r="L241" s="26">
        <v>677207877</v>
      </c>
      <c r="M241" s="24">
        <f t="shared" si="4"/>
        <v>3</v>
      </c>
      <c r="N241" s="25" t="s">
        <v>2004</v>
      </c>
      <c r="O241" s="25" t="s">
        <v>2005</v>
      </c>
      <c r="P241" s="25" t="s">
        <v>2006</v>
      </c>
      <c r="Q241" s="25"/>
      <c r="R241" s="25"/>
      <c r="S241" s="25"/>
      <c r="T241" s="25"/>
      <c r="U241" s="25"/>
      <c r="V241" s="34">
        <v>42510</v>
      </c>
      <c r="W241" s="24">
        <v>2016</v>
      </c>
      <c r="X241" s="24">
        <v>2</v>
      </c>
      <c r="Y241" s="8">
        <v>2018</v>
      </c>
    </row>
    <row r="242" spans="1:31" x14ac:dyDescent="0.2">
      <c r="A242" s="12">
        <v>94</v>
      </c>
      <c r="B242" s="12">
        <v>19</v>
      </c>
      <c r="C242" s="35">
        <v>1994016</v>
      </c>
      <c r="D242" s="6" t="s">
        <v>810</v>
      </c>
      <c r="E242" s="6" t="s">
        <v>158</v>
      </c>
      <c r="F242" s="6" t="s">
        <v>1240</v>
      </c>
      <c r="G242" s="6" t="s">
        <v>2238</v>
      </c>
      <c r="H242" s="20">
        <v>94370</v>
      </c>
      <c r="I242" s="6" t="s">
        <v>277</v>
      </c>
      <c r="J242" s="29" t="s">
        <v>278</v>
      </c>
      <c r="K242" s="15"/>
      <c r="L242" s="15">
        <v>632153494</v>
      </c>
      <c r="M242" s="24">
        <f t="shared" si="4"/>
        <v>5</v>
      </c>
      <c r="N242" s="6" t="s">
        <v>1074</v>
      </c>
      <c r="O242" s="6" t="s">
        <v>1076</v>
      </c>
      <c r="P242" s="6" t="s">
        <v>1077</v>
      </c>
      <c r="Q242" s="6" t="s">
        <v>1078</v>
      </c>
      <c r="S242" s="6" t="s">
        <v>37</v>
      </c>
      <c r="V242" s="14">
        <v>42160</v>
      </c>
      <c r="W242" s="8">
        <v>2013</v>
      </c>
      <c r="X242" s="8">
        <v>3</v>
      </c>
      <c r="Y242" s="8">
        <v>2018</v>
      </c>
    </row>
    <row r="243" spans="1:31" x14ac:dyDescent="0.2">
      <c r="A243" s="12">
        <v>94</v>
      </c>
      <c r="B243" s="12">
        <v>19</v>
      </c>
      <c r="C243" s="1">
        <v>1994030</v>
      </c>
      <c r="D243" s="6" t="s">
        <v>811</v>
      </c>
      <c r="E243" s="6" t="s">
        <v>157</v>
      </c>
      <c r="F243" s="6" t="s">
        <v>1241</v>
      </c>
      <c r="G243" s="6" t="s">
        <v>2239</v>
      </c>
      <c r="H243" s="6">
        <v>94110</v>
      </c>
      <c r="I243" s="6" t="s">
        <v>1421</v>
      </c>
      <c r="J243" s="30" t="s">
        <v>507</v>
      </c>
      <c r="L243" s="2">
        <v>681966318</v>
      </c>
      <c r="M243" s="24">
        <f t="shared" si="4"/>
        <v>2</v>
      </c>
      <c r="N243" s="6" t="s">
        <v>508</v>
      </c>
      <c r="O243" s="6" t="s">
        <v>509</v>
      </c>
      <c r="U243" s="21" t="s">
        <v>380</v>
      </c>
      <c r="V243" s="14">
        <v>41781</v>
      </c>
      <c r="W243" s="8">
        <v>2014</v>
      </c>
      <c r="X243" s="8">
        <v>3</v>
      </c>
      <c r="Y243" s="8">
        <v>2017</v>
      </c>
    </row>
    <row r="244" spans="1:31" x14ac:dyDescent="0.2">
      <c r="A244" s="12">
        <v>94</v>
      </c>
      <c r="B244" s="12">
        <v>19</v>
      </c>
      <c r="C244" s="1">
        <v>1994034</v>
      </c>
      <c r="D244" s="6" t="s">
        <v>503</v>
      </c>
      <c r="E244" s="6" t="s">
        <v>158</v>
      </c>
      <c r="F244" s="6" t="s">
        <v>1356</v>
      </c>
      <c r="G244" s="6" t="s">
        <v>2240</v>
      </c>
      <c r="H244" s="20">
        <v>94240</v>
      </c>
      <c r="I244" s="6" t="s">
        <v>1357</v>
      </c>
      <c r="J244" s="30" t="s">
        <v>504</v>
      </c>
      <c r="L244" s="2">
        <v>612941352</v>
      </c>
      <c r="M244" s="24">
        <f t="shared" si="4"/>
        <v>2</v>
      </c>
      <c r="N244" s="6" t="s">
        <v>505</v>
      </c>
      <c r="O244" s="6" t="s">
        <v>506</v>
      </c>
      <c r="U244" s="21" t="s">
        <v>458</v>
      </c>
      <c r="V244" s="14">
        <v>41781</v>
      </c>
      <c r="W244" s="8">
        <v>2014</v>
      </c>
      <c r="X244" s="8">
        <v>3</v>
      </c>
      <c r="Y244" s="8">
        <v>2017</v>
      </c>
    </row>
    <row r="245" spans="1:31" x14ac:dyDescent="0.2">
      <c r="A245" s="12">
        <v>95</v>
      </c>
      <c r="B245" s="12">
        <v>19</v>
      </c>
      <c r="C245" s="1">
        <v>1995020</v>
      </c>
      <c r="D245" s="6" t="s">
        <v>510</v>
      </c>
      <c r="E245" s="6" t="s">
        <v>158</v>
      </c>
      <c r="F245" s="6" t="s">
        <v>1541</v>
      </c>
      <c r="G245" s="6" t="s">
        <v>2241</v>
      </c>
      <c r="H245" s="20">
        <v>95150</v>
      </c>
      <c r="I245" s="6" t="s">
        <v>1542</v>
      </c>
      <c r="J245" s="30" t="s">
        <v>1543</v>
      </c>
      <c r="K245" s="2">
        <v>139952006</v>
      </c>
      <c r="L245" s="2">
        <v>663846891</v>
      </c>
      <c r="M245" s="24">
        <f t="shared" si="4"/>
        <v>3</v>
      </c>
      <c r="N245" s="27" t="s">
        <v>511</v>
      </c>
      <c r="O245" s="6" t="s">
        <v>512</v>
      </c>
      <c r="P245" s="6" t="s">
        <v>513</v>
      </c>
      <c r="U245" s="21"/>
      <c r="V245" s="14">
        <v>41511</v>
      </c>
      <c r="W245" s="8">
        <v>2013</v>
      </c>
      <c r="X245" s="17">
        <v>2</v>
      </c>
      <c r="Y245" s="8">
        <v>2015</v>
      </c>
      <c r="Z245" s="17">
        <v>2017</v>
      </c>
    </row>
    <row r="246" spans="1:31" x14ac:dyDescent="0.2">
      <c r="A246" s="12">
        <v>95</v>
      </c>
      <c r="B246" s="12">
        <v>19</v>
      </c>
      <c r="C246" s="1">
        <v>1995025</v>
      </c>
      <c r="D246" s="6" t="s">
        <v>514</v>
      </c>
      <c r="E246" s="6" t="s">
        <v>158</v>
      </c>
      <c r="F246" s="6" t="s">
        <v>1492</v>
      </c>
      <c r="G246" s="6" t="s">
        <v>1493</v>
      </c>
      <c r="H246" s="20">
        <v>95470</v>
      </c>
      <c r="I246" s="6" t="s">
        <v>1494</v>
      </c>
      <c r="J246" s="29" t="s">
        <v>1495</v>
      </c>
      <c r="L246" s="2">
        <v>620656537</v>
      </c>
      <c r="M246" s="24">
        <f t="shared" si="4"/>
        <v>2</v>
      </c>
      <c r="N246" s="6" t="s">
        <v>515</v>
      </c>
      <c r="O246" s="6" t="s">
        <v>516</v>
      </c>
      <c r="U246" s="21"/>
      <c r="V246" s="14">
        <v>41511</v>
      </c>
      <c r="W246" s="8">
        <v>2013</v>
      </c>
      <c r="X246" s="8">
        <v>2</v>
      </c>
      <c r="Y246" s="8">
        <v>2015</v>
      </c>
      <c r="Z246" s="17">
        <v>2017</v>
      </c>
    </row>
    <row r="247" spans="1:31" x14ac:dyDescent="0.2">
      <c r="A247" s="12">
        <v>60</v>
      </c>
      <c r="B247" s="12">
        <v>20</v>
      </c>
      <c r="C247" s="35">
        <v>2060029</v>
      </c>
      <c r="D247" s="6" t="s">
        <v>122</v>
      </c>
      <c r="E247" s="6" t="s">
        <v>157</v>
      </c>
      <c r="F247" s="6" t="s">
        <v>1192</v>
      </c>
      <c r="G247" s="6" t="s">
        <v>2242</v>
      </c>
      <c r="H247" s="20">
        <v>60270</v>
      </c>
      <c r="I247" s="6" t="s">
        <v>170</v>
      </c>
      <c r="J247" s="29" t="s">
        <v>171</v>
      </c>
      <c r="K247" s="15">
        <v>344256823</v>
      </c>
      <c r="L247" s="15">
        <v>619747059</v>
      </c>
      <c r="M247" s="24">
        <f t="shared" si="4"/>
        <v>3</v>
      </c>
      <c r="N247" s="6" t="s">
        <v>962</v>
      </c>
      <c r="O247" s="6" t="s">
        <v>963</v>
      </c>
      <c r="P247" s="6" t="s">
        <v>37</v>
      </c>
      <c r="V247" s="14">
        <v>42160</v>
      </c>
      <c r="W247" s="8">
        <v>2015</v>
      </c>
      <c r="X247" s="8">
        <v>2</v>
      </c>
      <c r="Y247" s="8">
        <v>2017</v>
      </c>
      <c r="AA247" s="25"/>
      <c r="AB247" s="25"/>
      <c r="AC247" s="25"/>
      <c r="AD247" s="25"/>
      <c r="AE247" s="24"/>
    </row>
    <row r="248" spans="1:31" x14ac:dyDescent="0.2">
      <c r="A248" s="12">
        <v>60</v>
      </c>
      <c r="B248" s="12">
        <v>20</v>
      </c>
      <c r="C248" s="35">
        <v>2060030</v>
      </c>
      <c r="D248" s="6" t="s">
        <v>77</v>
      </c>
      <c r="E248" s="6" t="s">
        <v>157</v>
      </c>
      <c r="F248" s="6" t="s">
        <v>1193</v>
      </c>
      <c r="G248" s="6" t="s">
        <v>2243</v>
      </c>
      <c r="H248" s="20">
        <v>60180</v>
      </c>
      <c r="I248" s="6" t="s">
        <v>248</v>
      </c>
      <c r="J248" s="29" t="s">
        <v>249</v>
      </c>
      <c r="K248" s="15">
        <v>344715681</v>
      </c>
      <c r="L248" s="15">
        <v>673212702</v>
      </c>
      <c r="M248" s="24">
        <f t="shared" si="4"/>
        <v>3</v>
      </c>
      <c r="N248" s="6" t="s">
        <v>964</v>
      </c>
      <c r="O248" s="6" t="s">
        <v>965</v>
      </c>
      <c r="P248" s="6" t="s">
        <v>37</v>
      </c>
      <c r="V248" s="14">
        <v>42160</v>
      </c>
      <c r="W248" s="8">
        <v>2015</v>
      </c>
      <c r="X248" s="8">
        <v>2</v>
      </c>
      <c r="Y248" s="8">
        <v>2017</v>
      </c>
      <c r="AA248" s="25"/>
      <c r="AB248" s="25"/>
      <c r="AC248" s="25"/>
      <c r="AD248" s="25"/>
      <c r="AE248" s="25"/>
    </row>
    <row r="249" spans="1:31" x14ac:dyDescent="0.2">
      <c r="A249" s="12">
        <v>80</v>
      </c>
      <c r="B249" s="12">
        <v>20</v>
      </c>
      <c r="C249" s="35">
        <v>2080013</v>
      </c>
      <c r="D249" s="6" t="s">
        <v>54</v>
      </c>
      <c r="E249" s="6" t="s">
        <v>157</v>
      </c>
      <c r="F249" s="6" t="s">
        <v>1216</v>
      </c>
      <c r="G249" s="6" t="s">
        <v>1483</v>
      </c>
      <c r="H249" s="20">
        <v>80330</v>
      </c>
      <c r="I249" s="6" t="s">
        <v>1484</v>
      </c>
      <c r="J249" s="29" t="s">
        <v>1485</v>
      </c>
      <c r="K249" s="15">
        <v>322470286</v>
      </c>
      <c r="L249" s="15">
        <v>624265307</v>
      </c>
      <c r="M249" s="24">
        <f t="shared" si="4"/>
        <v>4</v>
      </c>
      <c r="N249" s="6" t="s">
        <v>55</v>
      </c>
      <c r="O249" s="6" t="s">
        <v>56</v>
      </c>
      <c r="P249" s="6" t="s">
        <v>57</v>
      </c>
      <c r="Q249" s="6" t="s">
        <v>58</v>
      </c>
      <c r="V249" s="14">
        <v>42160</v>
      </c>
      <c r="W249" s="8">
        <v>2015</v>
      </c>
      <c r="X249" s="8">
        <v>3</v>
      </c>
      <c r="Y249" s="8">
        <v>2018</v>
      </c>
      <c r="AA249" s="25"/>
      <c r="AB249" s="25"/>
      <c r="AC249" s="25"/>
      <c r="AD249" s="25"/>
      <c r="AE249" s="24"/>
    </row>
    <row r="250" spans="1:31" x14ac:dyDescent="0.2">
      <c r="A250" s="12">
        <v>16</v>
      </c>
      <c r="B250" s="12">
        <v>21</v>
      </c>
      <c r="C250" s="1">
        <v>2116012</v>
      </c>
      <c r="D250" s="6" t="s">
        <v>522</v>
      </c>
      <c r="E250" s="6" t="s">
        <v>157</v>
      </c>
      <c r="F250" s="6" t="s">
        <v>1145</v>
      </c>
      <c r="G250" s="6" t="s">
        <v>2244</v>
      </c>
      <c r="H250" s="20">
        <v>16100</v>
      </c>
      <c r="I250" s="6" t="s">
        <v>1326</v>
      </c>
      <c r="J250" s="30" t="s">
        <v>523</v>
      </c>
      <c r="L250" s="2">
        <v>613908616</v>
      </c>
      <c r="M250" s="24">
        <f t="shared" si="4"/>
        <v>3</v>
      </c>
      <c r="N250" s="6" t="s">
        <v>524</v>
      </c>
      <c r="O250" s="6" t="s">
        <v>525</v>
      </c>
      <c r="P250" s="6" t="s">
        <v>526</v>
      </c>
      <c r="U250" s="21" t="s">
        <v>309</v>
      </c>
      <c r="V250" s="14">
        <v>41781</v>
      </c>
      <c r="W250" s="8">
        <v>2014</v>
      </c>
      <c r="X250" s="8">
        <v>3</v>
      </c>
      <c r="Y250" s="8">
        <v>2017</v>
      </c>
      <c r="AA250" s="25"/>
      <c r="AB250" s="25"/>
      <c r="AC250" s="25"/>
      <c r="AD250" s="25"/>
      <c r="AE250" s="25"/>
    </row>
    <row r="251" spans="1:31" x14ac:dyDescent="0.2">
      <c r="A251" s="12">
        <v>17</v>
      </c>
      <c r="B251" s="12">
        <v>21</v>
      </c>
      <c r="C251" s="1">
        <v>2117007</v>
      </c>
      <c r="D251" s="6" t="s">
        <v>533</v>
      </c>
      <c r="E251" s="6" t="s">
        <v>157</v>
      </c>
      <c r="F251" s="6" t="s">
        <v>1146</v>
      </c>
      <c r="G251" s="6" t="s">
        <v>1342</v>
      </c>
      <c r="H251" s="20">
        <v>17305</v>
      </c>
      <c r="I251" s="6" t="s">
        <v>1343</v>
      </c>
      <c r="J251" s="30" t="s">
        <v>534</v>
      </c>
      <c r="L251" s="2">
        <v>699092775</v>
      </c>
      <c r="M251" s="24">
        <f t="shared" si="4"/>
        <v>3</v>
      </c>
      <c r="N251" s="6" t="s">
        <v>535</v>
      </c>
      <c r="O251" s="6" t="s">
        <v>536</v>
      </c>
      <c r="P251" s="6" t="s">
        <v>537</v>
      </c>
      <c r="U251" s="21" t="s">
        <v>322</v>
      </c>
      <c r="V251" s="14">
        <v>41781</v>
      </c>
      <c r="W251" s="8">
        <v>2014</v>
      </c>
      <c r="X251" s="8">
        <v>3</v>
      </c>
      <c r="Y251" s="8">
        <v>2017</v>
      </c>
      <c r="AA251" s="25"/>
      <c r="AB251" s="25"/>
      <c r="AC251" s="25"/>
      <c r="AD251" s="25"/>
      <c r="AE251" s="25"/>
    </row>
    <row r="252" spans="1:31" x14ac:dyDescent="0.2">
      <c r="A252" s="12">
        <v>17</v>
      </c>
      <c r="B252" s="12">
        <v>21</v>
      </c>
      <c r="C252" s="1">
        <v>2117028</v>
      </c>
      <c r="D252" s="6" t="s">
        <v>527</v>
      </c>
      <c r="E252" s="6" t="s">
        <v>158</v>
      </c>
      <c r="F252" s="6" t="s">
        <v>1147</v>
      </c>
      <c r="G252" s="6" t="s">
        <v>2245</v>
      </c>
      <c r="H252" s="20">
        <v>17590</v>
      </c>
      <c r="I252" s="6" t="s">
        <v>1303</v>
      </c>
      <c r="J252" s="30" t="s">
        <v>528</v>
      </c>
      <c r="K252" s="2">
        <v>546290166</v>
      </c>
      <c r="L252" s="2">
        <v>624430707</v>
      </c>
      <c r="M252" s="24">
        <f t="shared" si="4"/>
        <v>4</v>
      </c>
      <c r="N252" s="6" t="s">
        <v>529</v>
      </c>
      <c r="O252" s="6" t="s">
        <v>530</v>
      </c>
      <c r="P252" s="6" t="s">
        <v>531</v>
      </c>
      <c r="Q252" s="6" t="s">
        <v>532</v>
      </c>
      <c r="U252" s="21" t="s">
        <v>380</v>
      </c>
      <c r="V252" s="14">
        <v>41781</v>
      </c>
      <c r="W252" s="8">
        <v>2014</v>
      </c>
      <c r="X252" s="8">
        <v>2</v>
      </c>
      <c r="Y252" s="8">
        <v>2016</v>
      </c>
      <c r="AA252" s="25"/>
      <c r="AB252" s="25"/>
      <c r="AC252" s="25"/>
      <c r="AD252" s="25"/>
      <c r="AE252" s="25"/>
    </row>
    <row r="253" spans="1:31" x14ac:dyDescent="0.2">
      <c r="A253" s="12">
        <v>17</v>
      </c>
      <c r="B253" s="12">
        <v>21</v>
      </c>
      <c r="C253" s="35">
        <v>2117059</v>
      </c>
      <c r="D253" s="6" t="s">
        <v>123</v>
      </c>
      <c r="E253" s="6" t="s">
        <v>157</v>
      </c>
      <c r="F253" s="6" t="s">
        <v>1148</v>
      </c>
      <c r="G253" s="6" t="s">
        <v>2246</v>
      </c>
      <c r="H253" s="20">
        <v>17560</v>
      </c>
      <c r="I253" s="6" t="s">
        <v>173</v>
      </c>
      <c r="J253" s="29" t="s">
        <v>174</v>
      </c>
      <c r="K253" s="15">
        <v>546854731</v>
      </c>
      <c r="L253" s="15">
        <v>627652347</v>
      </c>
      <c r="M253" s="24">
        <f t="shared" si="4"/>
        <v>3</v>
      </c>
      <c r="N253" s="6" t="s">
        <v>857</v>
      </c>
      <c r="O253" s="6" t="s">
        <v>858</v>
      </c>
      <c r="P253" s="6" t="s">
        <v>37</v>
      </c>
      <c r="V253" s="14">
        <v>42160</v>
      </c>
      <c r="W253" s="8">
        <v>2015</v>
      </c>
      <c r="X253" s="8">
        <v>2</v>
      </c>
      <c r="Y253" s="8">
        <v>2017</v>
      </c>
      <c r="AA253" s="25"/>
      <c r="AB253" s="25"/>
      <c r="AC253" s="25"/>
      <c r="AD253" s="25"/>
      <c r="AE253" s="25"/>
    </row>
    <row r="254" spans="1:31" x14ac:dyDescent="0.2">
      <c r="A254" s="12">
        <v>17</v>
      </c>
      <c r="B254" s="12">
        <v>21</v>
      </c>
      <c r="C254" s="1">
        <v>2117063</v>
      </c>
      <c r="D254" s="25" t="s">
        <v>1862</v>
      </c>
      <c r="E254" s="25" t="s">
        <v>158</v>
      </c>
      <c r="F254" s="25" t="s">
        <v>1863</v>
      </c>
      <c r="G254" s="25" t="s">
        <v>2247</v>
      </c>
      <c r="H254" s="22">
        <v>17890</v>
      </c>
      <c r="I254" s="25" t="s">
        <v>1864</v>
      </c>
      <c r="J254" s="29" t="s">
        <v>1865</v>
      </c>
      <c r="K254" s="26"/>
      <c r="L254" s="26">
        <v>608832148</v>
      </c>
      <c r="M254" s="24">
        <f t="shared" si="4"/>
        <v>2</v>
      </c>
      <c r="N254" s="25" t="s">
        <v>2007</v>
      </c>
      <c r="O254" s="25" t="s">
        <v>538</v>
      </c>
      <c r="P254" s="25"/>
      <c r="Q254" s="25"/>
      <c r="R254" s="25"/>
      <c r="S254" s="25"/>
      <c r="T254" s="25"/>
      <c r="U254" s="25"/>
      <c r="V254" s="34">
        <v>42510</v>
      </c>
      <c r="W254" s="24">
        <v>2016</v>
      </c>
      <c r="X254" s="24">
        <v>3</v>
      </c>
      <c r="Y254" s="8">
        <v>2019</v>
      </c>
      <c r="AA254" s="25"/>
      <c r="AB254" s="25"/>
      <c r="AC254" s="25"/>
      <c r="AD254" s="25"/>
      <c r="AE254" s="25"/>
    </row>
    <row r="255" spans="1:31" x14ac:dyDescent="0.2">
      <c r="A255" s="12">
        <v>79</v>
      </c>
      <c r="B255" s="12">
        <v>21</v>
      </c>
      <c r="C255" s="1">
        <v>2179002</v>
      </c>
      <c r="D255" s="6" t="s">
        <v>817</v>
      </c>
      <c r="E255" s="6" t="s">
        <v>158</v>
      </c>
      <c r="F255" s="6" t="s">
        <v>1130</v>
      </c>
      <c r="G255" s="6" t="s">
        <v>2248</v>
      </c>
      <c r="H255" s="20">
        <v>79140</v>
      </c>
      <c r="I255" s="6" t="s">
        <v>1420</v>
      </c>
      <c r="J255" s="30" t="s">
        <v>609</v>
      </c>
      <c r="K255" s="2">
        <v>549801530</v>
      </c>
      <c r="L255" s="2">
        <v>633485205</v>
      </c>
      <c r="M255" s="24">
        <f t="shared" si="4"/>
        <v>3</v>
      </c>
      <c r="N255" s="6" t="s">
        <v>610</v>
      </c>
      <c r="O255" s="6" t="s">
        <v>611</v>
      </c>
      <c r="P255" s="6" t="s">
        <v>612</v>
      </c>
      <c r="U255" s="21" t="s">
        <v>344</v>
      </c>
      <c r="V255" s="14">
        <v>41781</v>
      </c>
      <c r="W255" s="8">
        <v>2014</v>
      </c>
      <c r="X255" s="8">
        <v>3</v>
      </c>
      <c r="Y255" s="8">
        <v>2017</v>
      </c>
      <c r="AA255" s="25"/>
      <c r="AB255" s="25"/>
      <c r="AC255" s="25"/>
      <c r="AD255" s="25"/>
      <c r="AE255" s="25"/>
    </row>
    <row r="256" spans="1:31" x14ac:dyDescent="0.2">
      <c r="A256" s="12">
        <v>79</v>
      </c>
      <c r="B256" s="12">
        <v>21</v>
      </c>
      <c r="C256" s="35">
        <v>2179051</v>
      </c>
      <c r="D256" s="6" t="s">
        <v>124</v>
      </c>
      <c r="E256" s="6" t="s">
        <v>158</v>
      </c>
      <c r="F256" s="6" t="s">
        <v>1215</v>
      </c>
      <c r="G256" s="6" t="s">
        <v>1396</v>
      </c>
      <c r="H256" s="20">
        <v>79100</v>
      </c>
      <c r="I256" s="6" t="s">
        <v>180</v>
      </c>
      <c r="J256" s="29" t="s">
        <v>181</v>
      </c>
      <c r="K256" s="15"/>
      <c r="L256" s="15">
        <v>615933452</v>
      </c>
      <c r="M256" s="24">
        <f t="shared" si="4"/>
        <v>4</v>
      </c>
      <c r="N256" s="6" t="s">
        <v>1019</v>
      </c>
      <c r="O256" s="6" t="s">
        <v>1021</v>
      </c>
      <c r="P256" s="6" t="s">
        <v>1032</v>
      </c>
      <c r="Q256" s="6" t="s">
        <v>37</v>
      </c>
      <c r="V256" s="14">
        <v>42160</v>
      </c>
      <c r="W256" s="8">
        <v>2015</v>
      </c>
      <c r="X256" s="8">
        <v>3</v>
      </c>
      <c r="Y256" s="8">
        <v>2018</v>
      </c>
      <c r="AA256" s="25"/>
      <c r="AB256" s="25"/>
      <c r="AC256" s="25"/>
      <c r="AD256" s="25"/>
      <c r="AE256" s="25"/>
    </row>
    <row r="257" spans="1:253" x14ac:dyDescent="0.2">
      <c r="A257" s="23">
        <v>21</v>
      </c>
      <c r="B257" s="23">
        <v>79</v>
      </c>
      <c r="C257" s="1">
        <v>2179055</v>
      </c>
      <c r="D257" s="25" t="s">
        <v>1866</v>
      </c>
      <c r="E257" s="25" t="s">
        <v>157</v>
      </c>
      <c r="F257" s="25" t="s">
        <v>1867</v>
      </c>
      <c r="G257" s="25" t="s">
        <v>2249</v>
      </c>
      <c r="H257" s="22">
        <v>79000</v>
      </c>
      <c r="I257" s="25" t="s">
        <v>1868</v>
      </c>
      <c r="J257" s="29" t="s">
        <v>1869</v>
      </c>
      <c r="K257" s="26"/>
      <c r="L257" s="26">
        <v>680224937</v>
      </c>
      <c r="M257" s="24">
        <f t="shared" ref="M257:M291" si="5">COUNTA(N257:T257)</f>
        <v>2</v>
      </c>
      <c r="N257" s="25" t="s">
        <v>2008</v>
      </c>
      <c r="O257" s="25" t="s">
        <v>2009</v>
      </c>
      <c r="P257" s="25"/>
      <c r="Q257" s="25"/>
      <c r="R257" s="25"/>
      <c r="S257" s="25"/>
      <c r="T257" s="25"/>
      <c r="U257" s="25"/>
      <c r="V257" s="34">
        <v>42510</v>
      </c>
      <c r="W257" s="24">
        <v>2016</v>
      </c>
      <c r="X257" s="24">
        <v>3</v>
      </c>
      <c r="Y257" s="8">
        <v>2019</v>
      </c>
      <c r="AA257" s="25"/>
      <c r="AB257" s="25"/>
      <c r="AC257" s="25"/>
      <c r="AD257" s="25"/>
      <c r="AE257" s="25"/>
    </row>
    <row r="258" spans="1:253" x14ac:dyDescent="0.2">
      <c r="A258" s="12">
        <v>4</v>
      </c>
      <c r="B258" s="12">
        <v>22</v>
      </c>
      <c r="C258" s="1">
        <v>2204002</v>
      </c>
      <c r="D258" s="6" t="s">
        <v>620</v>
      </c>
      <c r="E258" s="6" t="s">
        <v>158</v>
      </c>
      <c r="F258" s="6" t="s">
        <v>1135</v>
      </c>
      <c r="G258" s="6" t="s">
        <v>1463</v>
      </c>
      <c r="H258" s="20">
        <v>4000</v>
      </c>
      <c r="I258" s="6" t="s">
        <v>1079</v>
      </c>
      <c r="J258" s="29" t="s">
        <v>1464</v>
      </c>
      <c r="L258" s="2">
        <v>671102843</v>
      </c>
      <c r="M258" s="24">
        <f t="shared" si="5"/>
        <v>2</v>
      </c>
      <c r="N258" s="6" t="s">
        <v>621</v>
      </c>
      <c r="O258" s="6" t="s">
        <v>622</v>
      </c>
      <c r="U258" s="21" t="s">
        <v>449</v>
      </c>
      <c r="V258" s="14">
        <v>41781</v>
      </c>
      <c r="W258" s="8">
        <v>2014</v>
      </c>
      <c r="X258" s="8" t="s">
        <v>378</v>
      </c>
      <c r="Y258" s="8">
        <v>2017</v>
      </c>
      <c r="AA258" s="25"/>
      <c r="AB258" s="25"/>
      <c r="AC258" s="25"/>
      <c r="AD258" s="25"/>
      <c r="AE258" s="25"/>
    </row>
    <row r="259" spans="1:253" x14ac:dyDescent="0.2">
      <c r="A259" s="12">
        <v>4</v>
      </c>
      <c r="B259" s="12">
        <v>22</v>
      </c>
      <c r="C259" s="1">
        <v>2204015</v>
      </c>
      <c r="D259" s="6" t="s">
        <v>616</v>
      </c>
      <c r="E259" s="6" t="s">
        <v>158</v>
      </c>
      <c r="F259" s="6" t="s">
        <v>1578</v>
      </c>
      <c r="G259" s="6" t="s">
        <v>2250</v>
      </c>
      <c r="H259" s="20">
        <v>4130</v>
      </c>
      <c r="I259" s="6" t="s">
        <v>1579</v>
      </c>
      <c r="J259" s="29" t="s">
        <v>1577</v>
      </c>
      <c r="K259" s="2">
        <v>492793531</v>
      </c>
      <c r="M259" s="24">
        <f t="shared" si="5"/>
        <v>3</v>
      </c>
      <c r="N259" s="6" t="s">
        <v>617</v>
      </c>
      <c r="O259" s="6" t="s">
        <v>618</v>
      </c>
      <c r="P259" s="6" t="s">
        <v>619</v>
      </c>
      <c r="U259" s="21" t="s">
        <v>309</v>
      </c>
      <c r="V259" s="14">
        <v>41781</v>
      </c>
      <c r="W259" s="8">
        <v>2014</v>
      </c>
      <c r="X259" s="8">
        <v>3</v>
      </c>
      <c r="Y259" s="8">
        <v>2017</v>
      </c>
      <c r="AA259" s="25"/>
      <c r="AB259" s="25"/>
      <c r="AC259" s="25"/>
      <c r="AD259" s="25"/>
      <c r="AE259" s="25"/>
    </row>
    <row r="260" spans="1:253" x14ac:dyDescent="0.2">
      <c r="A260" s="12">
        <v>5</v>
      </c>
      <c r="B260" s="12">
        <v>22</v>
      </c>
      <c r="C260" s="35">
        <v>2205007</v>
      </c>
      <c r="D260" s="6" t="s">
        <v>25</v>
      </c>
      <c r="E260" s="6" t="s">
        <v>158</v>
      </c>
      <c r="F260" s="6" t="s">
        <v>1137</v>
      </c>
      <c r="G260" s="6" t="s">
        <v>2251</v>
      </c>
      <c r="H260" s="20">
        <v>5300</v>
      </c>
      <c r="I260" s="6" t="s">
        <v>238</v>
      </c>
      <c r="J260" s="29" t="s">
        <v>1418</v>
      </c>
      <c r="K260" s="15"/>
      <c r="L260" s="15">
        <v>677760488</v>
      </c>
      <c r="M260" s="24">
        <f t="shared" si="5"/>
        <v>2</v>
      </c>
      <c r="N260" s="6" t="s">
        <v>836</v>
      </c>
      <c r="O260" s="6" t="s">
        <v>837</v>
      </c>
      <c r="V260" s="14">
        <v>42160</v>
      </c>
      <c r="W260" s="8">
        <v>2015</v>
      </c>
      <c r="X260" s="8">
        <v>2</v>
      </c>
      <c r="Y260" s="8">
        <v>2017</v>
      </c>
      <c r="AA260" s="25"/>
      <c r="AB260" s="25"/>
      <c r="AC260" s="25"/>
      <c r="AD260" s="25"/>
      <c r="AE260" s="25"/>
    </row>
    <row r="261" spans="1:253" x14ac:dyDescent="0.2">
      <c r="A261" s="12">
        <v>13</v>
      </c>
      <c r="B261" s="12">
        <v>22</v>
      </c>
      <c r="C261" s="1">
        <v>2213012</v>
      </c>
      <c r="D261" s="6" t="s">
        <v>638</v>
      </c>
      <c r="E261" s="6" t="s">
        <v>157</v>
      </c>
      <c r="F261" s="6" t="s">
        <v>824</v>
      </c>
      <c r="G261" s="6" t="s">
        <v>2252</v>
      </c>
      <c r="H261" s="20">
        <v>13011</v>
      </c>
      <c r="I261" s="6" t="s">
        <v>1346</v>
      </c>
      <c r="J261" s="30" t="s">
        <v>639</v>
      </c>
      <c r="K261" s="2">
        <v>491441103</v>
      </c>
      <c r="L261" s="2">
        <v>782030390</v>
      </c>
      <c r="M261" s="24">
        <f t="shared" si="5"/>
        <v>2</v>
      </c>
      <c r="N261" s="6" t="s">
        <v>640</v>
      </c>
      <c r="O261" s="6" t="s">
        <v>641</v>
      </c>
      <c r="U261" s="21" t="s">
        <v>309</v>
      </c>
      <c r="V261" s="14">
        <v>41781</v>
      </c>
      <c r="W261" s="8">
        <v>2014</v>
      </c>
      <c r="X261" s="8">
        <v>2</v>
      </c>
      <c r="Y261" s="8">
        <v>2016</v>
      </c>
      <c r="Z261" s="17">
        <v>2018</v>
      </c>
      <c r="AA261" s="25"/>
      <c r="AB261" s="25"/>
      <c r="AC261" s="25"/>
      <c r="AD261" s="25"/>
      <c r="AE261" s="25"/>
    </row>
    <row r="262" spans="1:253" x14ac:dyDescent="0.2">
      <c r="A262" s="12">
        <v>13</v>
      </c>
      <c r="B262" s="12">
        <v>22</v>
      </c>
      <c r="C262" s="1">
        <v>2213014</v>
      </c>
      <c r="D262" s="6" t="s">
        <v>1615</v>
      </c>
      <c r="E262" s="6" t="s">
        <v>157</v>
      </c>
      <c r="F262" s="6" t="s">
        <v>825</v>
      </c>
      <c r="G262" s="6" t="s">
        <v>2253</v>
      </c>
      <c r="H262" s="20">
        <v>13004</v>
      </c>
      <c r="I262" s="6" t="s">
        <v>1346</v>
      </c>
      <c r="J262" s="30" t="s">
        <v>635</v>
      </c>
      <c r="L262" s="2">
        <v>665219492</v>
      </c>
      <c r="M262" s="24">
        <f t="shared" si="5"/>
        <v>2</v>
      </c>
      <c r="N262" s="6" t="s">
        <v>636</v>
      </c>
      <c r="O262" s="6" t="s">
        <v>637</v>
      </c>
      <c r="U262" s="21"/>
      <c r="V262" s="14">
        <v>41781</v>
      </c>
      <c r="W262" s="8">
        <v>2014</v>
      </c>
      <c r="X262" s="8">
        <v>2</v>
      </c>
      <c r="Y262" s="8">
        <v>2016</v>
      </c>
      <c r="Z262" s="17">
        <v>2018</v>
      </c>
      <c r="AA262" s="25"/>
      <c r="AB262" s="25"/>
      <c r="AC262" s="25"/>
      <c r="AD262" s="25"/>
      <c r="AE262" s="25"/>
    </row>
    <row r="263" spans="1:253" x14ac:dyDescent="0.2">
      <c r="A263" s="12">
        <v>13</v>
      </c>
      <c r="B263" s="12">
        <v>22</v>
      </c>
      <c r="C263" s="1">
        <v>2213099</v>
      </c>
      <c r="D263" s="6" t="s">
        <v>642</v>
      </c>
      <c r="E263" s="6" t="s">
        <v>157</v>
      </c>
      <c r="F263" s="6" t="s">
        <v>1505</v>
      </c>
      <c r="G263" s="6" t="s">
        <v>2254</v>
      </c>
      <c r="H263" s="20">
        <v>13960</v>
      </c>
      <c r="I263" s="6" t="s">
        <v>1593</v>
      </c>
      <c r="J263" s="30" t="s">
        <v>643</v>
      </c>
      <c r="L263" s="2">
        <v>607223450</v>
      </c>
      <c r="M263" s="24">
        <f t="shared" si="5"/>
        <v>3</v>
      </c>
      <c r="N263" s="6" t="s">
        <v>644</v>
      </c>
      <c r="O263" s="6" t="s">
        <v>645</v>
      </c>
      <c r="P263" s="6" t="s">
        <v>1614</v>
      </c>
      <c r="U263" s="21"/>
      <c r="V263" s="14">
        <v>41511</v>
      </c>
      <c r="W263" s="8">
        <v>2013</v>
      </c>
      <c r="X263" s="8">
        <v>3</v>
      </c>
      <c r="Y263" s="8">
        <v>2016</v>
      </c>
      <c r="Z263" s="17">
        <v>2019</v>
      </c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  <c r="FJ263" s="25"/>
      <c r="FK263" s="25"/>
      <c r="FL263" s="25"/>
      <c r="FM263" s="25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5"/>
      <c r="FZ263" s="25"/>
      <c r="GA263" s="25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  <c r="GL263" s="25"/>
      <c r="GM263" s="25"/>
      <c r="GN263" s="25"/>
      <c r="GO263" s="25"/>
      <c r="GP263" s="25"/>
      <c r="GQ263" s="25"/>
      <c r="GR263" s="25"/>
      <c r="GS263" s="25"/>
      <c r="GT263" s="25"/>
      <c r="GU263" s="25"/>
      <c r="GV263" s="25"/>
      <c r="GW263" s="25"/>
      <c r="GX263" s="25"/>
      <c r="GY263" s="25"/>
      <c r="GZ263" s="25"/>
      <c r="HA263" s="25"/>
      <c r="HB263" s="25"/>
      <c r="HC263" s="25"/>
      <c r="HD263" s="25"/>
      <c r="HE263" s="25"/>
      <c r="HF263" s="25"/>
      <c r="HG263" s="25"/>
      <c r="HH263" s="25"/>
      <c r="HI263" s="25"/>
      <c r="HJ263" s="25"/>
      <c r="HK263" s="25"/>
      <c r="HL263" s="25"/>
      <c r="HM263" s="25"/>
      <c r="HN263" s="25"/>
      <c r="HO263" s="25"/>
      <c r="HP263" s="25"/>
      <c r="HQ263" s="25"/>
      <c r="HR263" s="25"/>
      <c r="HS263" s="25"/>
      <c r="HT263" s="25"/>
      <c r="HU263" s="25"/>
      <c r="HV263" s="25"/>
      <c r="HW263" s="25"/>
      <c r="HX263" s="25"/>
      <c r="HY263" s="25"/>
      <c r="HZ263" s="25"/>
      <c r="IA263" s="25"/>
      <c r="IB263" s="25"/>
      <c r="IC263" s="25"/>
      <c r="ID263" s="25"/>
      <c r="IE263" s="25"/>
      <c r="IF263" s="25"/>
      <c r="IG263" s="25"/>
      <c r="IH263" s="25"/>
      <c r="II263" s="25"/>
      <c r="IJ263" s="25"/>
      <c r="IK263" s="25"/>
      <c r="IL263" s="25"/>
      <c r="IM263" s="25"/>
      <c r="IN263" s="25"/>
      <c r="IO263" s="25"/>
      <c r="IP263" s="25"/>
      <c r="IQ263" s="25"/>
      <c r="IR263" s="25"/>
      <c r="IS263" s="25"/>
    </row>
    <row r="264" spans="1:253" x14ac:dyDescent="0.2">
      <c r="A264" s="12">
        <v>13</v>
      </c>
      <c r="B264" s="12">
        <v>22</v>
      </c>
      <c r="C264" s="35">
        <v>2213124</v>
      </c>
      <c r="D264" s="6" t="s">
        <v>125</v>
      </c>
      <c r="E264" s="6" t="s">
        <v>157</v>
      </c>
      <c r="F264" s="6" t="s">
        <v>1142</v>
      </c>
      <c r="G264" s="6" t="s">
        <v>2255</v>
      </c>
      <c r="H264" s="20">
        <v>13480</v>
      </c>
      <c r="I264" s="6" t="s">
        <v>155</v>
      </c>
      <c r="J264" s="29" t="s">
        <v>156</v>
      </c>
      <c r="K264" s="15">
        <v>442691542</v>
      </c>
      <c r="L264" s="15">
        <v>679532658</v>
      </c>
      <c r="M264" s="24">
        <f t="shared" si="5"/>
        <v>4</v>
      </c>
      <c r="N264" s="6" t="s">
        <v>850</v>
      </c>
      <c r="O264" s="6" t="s">
        <v>851</v>
      </c>
      <c r="P264" s="6" t="s">
        <v>852</v>
      </c>
      <c r="R264" s="6" t="s">
        <v>37</v>
      </c>
      <c r="V264" s="14">
        <v>42160</v>
      </c>
      <c r="W264" s="8">
        <v>2015</v>
      </c>
      <c r="X264" s="8">
        <v>3</v>
      </c>
      <c r="Y264" s="8">
        <v>2018</v>
      </c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5"/>
      <c r="GN264" s="25"/>
      <c r="GO264" s="25"/>
      <c r="GP264" s="25"/>
      <c r="GQ264" s="25"/>
      <c r="GR264" s="25"/>
      <c r="GS264" s="25"/>
      <c r="GT264" s="25"/>
      <c r="GU264" s="25"/>
      <c r="GV264" s="25"/>
      <c r="GW264" s="25"/>
      <c r="GX264" s="25"/>
      <c r="GY264" s="25"/>
      <c r="GZ264" s="25"/>
      <c r="HA264" s="25"/>
      <c r="HB264" s="25"/>
      <c r="HC264" s="25"/>
      <c r="HD264" s="25"/>
      <c r="HE264" s="25"/>
      <c r="HF264" s="25"/>
      <c r="HG264" s="25"/>
      <c r="HH264" s="25"/>
      <c r="HI264" s="25"/>
      <c r="HJ264" s="25"/>
      <c r="HK264" s="25"/>
      <c r="HL264" s="25"/>
      <c r="HM264" s="25"/>
      <c r="HN264" s="25"/>
      <c r="HO264" s="25"/>
      <c r="HP264" s="25"/>
      <c r="HQ264" s="25"/>
      <c r="HR264" s="25"/>
      <c r="HS264" s="25"/>
      <c r="HT264" s="25"/>
      <c r="HU264" s="25"/>
      <c r="HV264" s="25"/>
      <c r="HW264" s="25"/>
      <c r="HX264" s="25"/>
      <c r="HY264" s="25"/>
      <c r="HZ264" s="25"/>
      <c r="IA264" s="25"/>
      <c r="IB264" s="25"/>
      <c r="IC264" s="25"/>
      <c r="ID264" s="25"/>
      <c r="IE264" s="25"/>
      <c r="IF264" s="25"/>
      <c r="IG264" s="25"/>
      <c r="IH264" s="25"/>
      <c r="II264" s="25"/>
      <c r="IJ264" s="25"/>
      <c r="IK264" s="25"/>
      <c r="IL264" s="25"/>
      <c r="IM264" s="25"/>
      <c r="IN264" s="25"/>
      <c r="IO264" s="25"/>
      <c r="IP264" s="25"/>
      <c r="IQ264" s="25"/>
      <c r="IR264" s="25"/>
      <c r="IS264" s="25"/>
    </row>
    <row r="265" spans="1:253" x14ac:dyDescent="0.2">
      <c r="A265" s="12">
        <v>84</v>
      </c>
      <c r="B265" s="12">
        <v>22</v>
      </c>
      <c r="C265" s="35">
        <v>2284027</v>
      </c>
      <c r="D265" s="6" t="s">
        <v>94</v>
      </c>
      <c r="E265" s="6" t="s">
        <v>157</v>
      </c>
      <c r="F265" s="6" t="s">
        <v>1222</v>
      </c>
      <c r="G265" s="6" t="s">
        <v>2256</v>
      </c>
      <c r="H265" s="20">
        <v>84320</v>
      </c>
      <c r="I265" s="6" t="s">
        <v>193</v>
      </c>
      <c r="J265" s="29" t="s">
        <v>194</v>
      </c>
      <c r="K265" s="2" t="s">
        <v>1293</v>
      </c>
      <c r="L265" s="2" t="s">
        <v>1294</v>
      </c>
      <c r="M265" s="24">
        <f t="shared" si="5"/>
        <v>3</v>
      </c>
      <c r="N265" s="6" t="s">
        <v>1030</v>
      </c>
      <c r="O265" s="6" t="s">
        <v>1033</v>
      </c>
      <c r="P265" s="6" t="s">
        <v>37</v>
      </c>
      <c r="V265" s="14">
        <v>42160</v>
      </c>
      <c r="W265" s="8">
        <v>2015</v>
      </c>
      <c r="X265" s="8">
        <v>2</v>
      </c>
      <c r="Y265" s="8">
        <v>2017</v>
      </c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5"/>
      <c r="FZ265" s="25"/>
      <c r="GA265" s="25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  <c r="GL265" s="25"/>
      <c r="GM265" s="25"/>
      <c r="GN265" s="25"/>
      <c r="GO265" s="25"/>
      <c r="GP265" s="25"/>
      <c r="GQ265" s="25"/>
      <c r="GR265" s="25"/>
      <c r="GS265" s="25"/>
      <c r="GT265" s="25"/>
      <c r="GU265" s="25"/>
      <c r="GV265" s="25"/>
      <c r="GW265" s="25"/>
      <c r="GX265" s="25"/>
      <c r="GY265" s="25"/>
      <c r="GZ265" s="25"/>
      <c r="HA265" s="25"/>
      <c r="HB265" s="25"/>
      <c r="HC265" s="25"/>
      <c r="HD265" s="25"/>
      <c r="HE265" s="25"/>
      <c r="HF265" s="25"/>
      <c r="HG265" s="25"/>
      <c r="HH265" s="25"/>
      <c r="HI265" s="25"/>
      <c r="HJ265" s="25"/>
      <c r="HK265" s="25"/>
      <c r="HL265" s="25"/>
      <c r="HM265" s="25"/>
      <c r="HN265" s="25"/>
      <c r="HO265" s="25"/>
      <c r="HP265" s="25"/>
      <c r="HQ265" s="25"/>
      <c r="HR265" s="25"/>
      <c r="HS265" s="25"/>
      <c r="HT265" s="25"/>
      <c r="HU265" s="25"/>
      <c r="HV265" s="25"/>
      <c r="HW265" s="25"/>
      <c r="HX265" s="25"/>
      <c r="HY265" s="25"/>
      <c r="HZ265" s="25"/>
      <c r="IA265" s="25"/>
      <c r="IB265" s="25"/>
      <c r="IC265" s="25"/>
      <c r="ID265" s="25"/>
      <c r="IE265" s="25"/>
      <c r="IF265" s="25"/>
      <c r="IG265" s="25"/>
      <c r="IH265" s="25"/>
      <c r="II265" s="25"/>
      <c r="IJ265" s="25"/>
      <c r="IK265" s="25"/>
      <c r="IL265" s="25"/>
      <c r="IM265" s="25"/>
      <c r="IN265" s="25"/>
      <c r="IO265" s="25"/>
      <c r="IP265" s="25"/>
      <c r="IQ265" s="25"/>
      <c r="IR265" s="25"/>
      <c r="IS265" s="25"/>
    </row>
    <row r="266" spans="1:253" x14ac:dyDescent="0.2">
      <c r="A266" s="12">
        <v>9</v>
      </c>
      <c r="B266" s="12">
        <v>23</v>
      </c>
      <c r="C266" s="35">
        <v>2309021</v>
      </c>
      <c r="D266" s="6" t="s">
        <v>1397</v>
      </c>
      <c r="E266" s="6" t="s">
        <v>157</v>
      </c>
      <c r="F266" s="6" t="s">
        <v>1139</v>
      </c>
      <c r="G266" s="6" t="s">
        <v>2257</v>
      </c>
      <c r="H266" s="20">
        <v>9200</v>
      </c>
      <c r="I266" s="6" t="s">
        <v>288</v>
      </c>
      <c r="J266" s="29" t="s">
        <v>289</v>
      </c>
      <c r="K266" s="15">
        <v>561668079</v>
      </c>
      <c r="L266" s="15">
        <v>645371226</v>
      </c>
      <c r="M266" s="24">
        <f t="shared" si="5"/>
        <v>4</v>
      </c>
      <c r="N266" s="6" t="s">
        <v>842</v>
      </c>
      <c r="O266" s="6" t="s">
        <v>844</v>
      </c>
      <c r="P266" s="6" t="s">
        <v>1324</v>
      </c>
      <c r="Q266" s="6" t="s">
        <v>37</v>
      </c>
      <c r="V266" s="14">
        <v>42160</v>
      </c>
      <c r="W266" s="8">
        <v>2013</v>
      </c>
      <c r="X266" s="8">
        <v>2</v>
      </c>
      <c r="Y266" s="8">
        <v>2017</v>
      </c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  <c r="FJ266" s="25"/>
      <c r="FK266" s="25"/>
      <c r="FL266" s="25"/>
      <c r="FM266" s="25"/>
      <c r="FN266" s="25"/>
      <c r="FO266" s="25"/>
      <c r="FP266" s="25"/>
      <c r="FQ266" s="25"/>
      <c r="FR266" s="25"/>
      <c r="FS266" s="25"/>
      <c r="FT266" s="25"/>
      <c r="FU266" s="25"/>
      <c r="FV266" s="25"/>
      <c r="FW266" s="25"/>
      <c r="FX266" s="25"/>
      <c r="FY266" s="25"/>
      <c r="FZ266" s="25"/>
      <c r="GA266" s="25"/>
      <c r="GB266" s="25"/>
      <c r="GC266" s="25"/>
      <c r="GD266" s="25"/>
      <c r="GE266" s="25"/>
      <c r="GF266" s="25"/>
      <c r="GG266" s="25"/>
      <c r="GH266" s="25"/>
      <c r="GI266" s="25"/>
      <c r="GJ266" s="25"/>
      <c r="GK266" s="25"/>
      <c r="GL266" s="25"/>
      <c r="GM266" s="25"/>
      <c r="GN266" s="25"/>
      <c r="GO266" s="25"/>
      <c r="GP266" s="25"/>
      <c r="GQ266" s="25"/>
      <c r="GR266" s="25"/>
      <c r="GS266" s="25"/>
      <c r="GT266" s="25"/>
      <c r="GU266" s="25"/>
      <c r="GV266" s="25"/>
      <c r="GW266" s="25"/>
      <c r="GX266" s="25"/>
      <c r="GY266" s="25"/>
      <c r="GZ266" s="25"/>
      <c r="HA266" s="25"/>
      <c r="HB266" s="25"/>
      <c r="HC266" s="25"/>
      <c r="HD266" s="25"/>
      <c r="HE266" s="25"/>
      <c r="HF266" s="25"/>
      <c r="HG266" s="25"/>
      <c r="HH266" s="25"/>
      <c r="HI266" s="25"/>
      <c r="HJ266" s="25"/>
      <c r="HK266" s="25"/>
      <c r="HL266" s="25"/>
      <c r="HM266" s="25"/>
      <c r="HN266" s="25"/>
      <c r="HO266" s="25"/>
      <c r="HP266" s="25"/>
      <c r="HQ266" s="25"/>
      <c r="HR266" s="25"/>
      <c r="HS266" s="25"/>
      <c r="HT266" s="25"/>
      <c r="HU266" s="25"/>
      <c r="HV266" s="25"/>
      <c r="HW266" s="25"/>
      <c r="HX266" s="25"/>
      <c r="HY266" s="25"/>
      <c r="HZ266" s="25"/>
      <c r="IA266" s="25"/>
      <c r="IB266" s="25"/>
      <c r="IC266" s="25"/>
      <c r="ID266" s="25"/>
      <c r="IE266" s="25"/>
      <c r="IF266" s="25"/>
      <c r="IG266" s="25"/>
      <c r="IH266" s="25"/>
      <c r="II266" s="25"/>
      <c r="IJ266" s="25"/>
      <c r="IK266" s="25"/>
      <c r="IL266" s="25"/>
      <c r="IM266" s="25"/>
      <c r="IN266" s="25"/>
      <c r="IO266" s="25"/>
      <c r="IP266" s="25"/>
      <c r="IQ266" s="25"/>
      <c r="IR266" s="25"/>
      <c r="IS266" s="25"/>
    </row>
    <row r="267" spans="1:253" x14ac:dyDescent="0.2">
      <c r="A267" s="23">
        <v>23</v>
      </c>
      <c r="B267" s="23">
        <v>9</v>
      </c>
      <c r="C267" s="1">
        <v>2309029</v>
      </c>
      <c r="D267" s="25" t="s">
        <v>1870</v>
      </c>
      <c r="E267" s="25" t="s">
        <v>158</v>
      </c>
      <c r="F267" s="25" t="s">
        <v>1871</v>
      </c>
      <c r="G267" s="25" t="s">
        <v>2258</v>
      </c>
      <c r="H267" s="22">
        <v>9130</v>
      </c>
      <c r="I267" s="25" t="s">
        <v>1872</v>
      </c>
      <c r="J267" s="29" t="s">
        <v>1873</v>
      </c>
      <c r="K267" s="26"/>
      <c r="L267" s="26">
        <v>750233434</v>
      </c>
      <c r="M267" s="24">
        <f t="shared" si="5"/>
        <v>2</v>
      </c>
      <c r="N267" s="25" t="s">
        <v>2010</v>
      </c>
      <c r="O267" s="25" t="s">
        <v>2011</v>
      </c>
      <c r="P267" s="25"/>
      <c r="Q267" s="25"/>
      <c r="R267" s="25"/>
      <c r="S267" s="25"/>
      <c r="T267" s="25"/>
      <c r="U267" s="25"/>
      <c r="V267" s="34">
        <v>42510</v>
      </c>
      <c r="W267" s="24">
        <v>2016</v>
      </c>
      <c r="X267" s="24">
        <v>2</v>
      </c>
      <c r="Y267" s="8">
        <v>2018</v>
      </c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5"/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5"/>
      <c r="GN267" s="25"/>
      <c r="GO267" s="25"/>
      <c r="GP267" s="25"/>
      <c r="GQ267" s="25"/>
      <c r="GR267" s="25"/>
      <c r="GS267" s="25"/>
      <c r="GT267" s="25"/>
      <c r="GU267" s="25"/>
      <c r="GV267" s="25"/>
      <c r="GW267" s="25"/>
      <c r="GX267" s="25"/>
      <c r="GY267" s="25"/>
      <c r="GZ267" s="25"/>
      <c r="HA267" s="25"/>
      <c r="HB267" s="25"/>
      <c r="HC267" s="25"/>
      <c r="HD267" s="25"/>
      <c r="HE267" s="25"/>
      <c r="HF267" s="25"/>
      <c r="HG267" s="25"/>
      <c r="HH267" s="25"/>
      <c r="HI267" s="25"/>
      <c r="HJ267" s="25"/>
      <c r="HK267" s="25"/>
      <c r="HL267" s="25"/>
      <c r="HM267" s="25"/>
      <c r="HN267" s="25"/>
      <c r="HO267" s="25"/>
      <c r="HP267" s="25"/>
      <c r="HQ267" s="25"/>
      <c r="HR267" s="25"/>
      <c r="HS267" s="25"/>
      <c r="HT267" s="25"/>
      <c r="HU267" s="25"/>
      <c r="HV267" s="25"/>
      <c r="HW267" s="25"/>
      <c r="HX267" s="25"/>
      <c r="HY267" s="25"/>
      <c r="HZ267" s="25"/>
      <c r="IA267" s="25"/>
      <c r="IB267" s="25"/>
      <c r="IC267" s="25"/>
      <c r="ID267" s="25"/>
      <c r="IE267" s="25"/>
      <c r="IF267" s="25"/>
      <c r="IG267" s="25"/>
      <c r="IH267" s="25"/>
      <c r="II267" s="25"/>
      <c r="IJ267" s="25"/>
      <c r="IK267" s="25"/>
      <c r="IL267" s="25"/>
      <c r="IM267" s="25"/>
      <c r="IN267" s="25"/>
      <c r="IO267" s="25"/>
      <c r="IP267" s="25"/>
      <c r="IQ267" s="25"/>
      <c r="IR267" s="25"/>
      <c r="IS267" s="25"/>
    </row>
    <row r="268" spans="1:253" x14ac:dyDescent="0.2">
      <c r="A268" s="12">
        <v>12</v>
      </c>
      <c r="B268" s="12">
        <v>23</v>
      </c>
      <c r="C268" s="1">
        <v>2312005</v>
      </c>
      <c r="D268" s="6" t="s">
        <v>664</v>
      </c>
      <c r="E268" s="6" t="s">
        <v>157</v>
      </c>
      <c r="F268" s="6" t="s">
        <v>1393</v>
      </c>
      <c r="G268" s="6" t="s">
        <v>2259</v>
      </c>
      <c r="H268" s="20">
        <v>12200</v>
      </c>
      <c r="I268" s="6" t="s">
        <v>1394</v>
      </c>
      <c r="J268" s="30" t="s">
        <v>1395</v>
      </c>
      <c r="K268" s="2">
        <v>565456337</v>
      </c>
      <c r="L268" s="2">
        <v>637965499</v>
      </c>
      <c r="M268" s="24">
        <f t="shared" si="5"/>
        <v>3</v>
      </c>
      <c r="N268" s="6" t="s">
        <v>665</v>
      </c>
      <c r="O268" s="6" t="s">
        <v>666</v>
      </c>
      <c r="P268" s="6" t="s">
        <v>667</v>
      </c>
      <c r="U268" s="21" t="s">
        <v>344</v>
      </c>
      <c r="V268" s="14">
        <v>41781</v>
      </c>
      <c r="W268" s="8">
        <v>2014</v>
      </c>
      <c r="X268" s="8">
        <v>2</v>
      </c>
      <c r="Y268" s="8">
        <v>2016</v>
      </c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5"/>
      <c r="FY268" s="25"/>
      <c r="FZ268" s="25"/>
      <c r="GA268" s="25"/>
      <c r="GB268" s="25"/>
      <c r="GC268" s="25"/>
      <c r="GD268" s="25"/>
      <c r="GE268" s="25"/>
      <c r="GF268" s="25"/>
      <c r="GG268" s="25"/>
      <c r="GH268" s="25"/>
      <c r="GI268" s="25"/>
      <c r="GJ268" s="25"/>
      <c r="GK268" s="25"/>
      <c r="GL268" s="25"/>
      <c r="GM268" s="25"/>
      <c r="GN268" s="25"/>
      <c r="GO268" s="25"/>
      <c r="GP268" s="25"/>
      <c r="GQ268" s="25"/>
      <c r="GR268" s="25"/>
      <c r="GS268" s="25"/>
      <c r="GT268" s="25"/>
      <c r="GU268" s="25"/>
      <c r="GV268" s="25"/>
      <c r="GW268" s="25"/>
      <c r="GX268" s="25"/>
      <c r="GY268" s="25"/>
      <c r="GZ268" s="25"/>
      <c r="HA268" s="25"/>
      <c r="HB268" s="25"/>
      <c r="HC268" s="25"/>
      <c r="HD268" s="25"/>
      <c r="HE268" s="25"/>
      <c r="HF268" s="25"/>
      <c r="HG268" s="25"/>
      <c r="HH268" s="25"/>
      <c r="HI268" s="25"/>
      <c r="HJ268" s="25"/>
      <c r="HK268" s="25"/>
      <c r="HL268" s="25"/>
      <c r="HM268" s="25"/>
      <c r="HN268" s="25"/>
      <c r="HO268" s="25"/>
      <c r="HP268" s="25"/>
      <c r="HQ268" s="25"/>
      <c r="HR268" s="25"/>
      <c r="HS268" s="25"/>
      <c r="HT268" s="25"/>
      <c r="HU268" s="25"/>
      <c r="HV268" s="25"/>
      <c r="HW268" s="25"/>
      <c r="HX268" s="25"/>
      <c r="HY268" s="25"/>
      <c r="HZ268" s="25"/>
      <c r="IA268" s="25"/>
      <c r="IB268" s="25"/>
      <c r="IC268" s="25"/>
      <c r="ID268" s="25"/>
      <c r="IE268" s="25"/>
      <c r="IF268" s="25"/>
      <c r="IG268" s="25"/>
      <c r="IH268" s="25"/>
      <c r="II268" s="25"/>
      <c r="IJ268" s="25"/>
      <c r="IK268" s="25"/>
      <c r="IL268" s="25"/>
      <c r="IM268" s="25"/>
      <c r="IN268" s="25"/>
      <c r="IO268" s="25"/>
      <c r="IP268" s="25"/>
      <c r="IQ268" s="25"/>
      <c r="IR268" s="25"/>
      <c r="IS268" s="25"/>
    </row>
    <row r="269" spans="1:253" x14ac:dyDescent="0.2">
      <c r="A269" s="12">
        <v>12</v>
      </c>
      <c r="B269" s="12">
        <v>23</v>
      </c>
      <c r="C269" s="35">
        <v>2312014</v>
      </c>
      <c r="D269" s="6" t="s">
        <v>668</v>
      </c>
      <c r="E269" s="6" t="s">
        <v>158</v>
      </c>
      <c r="F269" s="6" t="s">
        <v>1140</v>
      </c>
      <c r="G269" s="6" t="s">
        <v>2260</v>
      </c>
      <c r="H269" s="20">
        <v>12450</v>
      </c>
      <c r="I269" s="6" t="s">
        <v>1384</v>
      </c>
      <c r="J269" s="29" t="s">
        <v>286</v>
      </c>
      <c r="K269" s="15">
        <v>565694261</v>
      </c>
      <c r="L269" s="15">
        <v>638656743</v>
      </c>
      <c r="M269" s="24">
        <f t="shared" si="5"/>
        <v>3</v>
      </c>
      <c r="N269" s="6" t="s">
        <v>1325</v>
      </c>
      <c r="O269" s="6" t="s">
        <v>848</v>
      </c>
      <c r="Q269" s="6" t="s">
        <v>37</v>
      </c>
      <c r="V269" s="14">
        <v>42160</v>
      </c>
      <c r="W269" s="8">
        <v>2014</v>
      </c>
      <c r="X269" s="8">
        <v>3</v>
      </c>
      <c r="Y269" s="8">
        <v>2017</v>
      </c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  <c r="GN269" s="25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  <c r="GZ269" s="25"/>
      <c r="HA269" s="25"/>
      <c r="HB269" s="25"/>
      <c r="HC269" s="25"/>
      <c r="HD269" s="25"/>
      <c r="HE269" s="25"/>
      <c r="HF269" s="25"/>
      <c r="HG269" s="25"/>
      <c r="HH269" s="25"/>
      <c r="HI269" s="25"/>
      <c r="HJ269" s="25"/>
      <c r="HK269" s="25"/>
      <c r="HL269" s="25"/>
      <c r="HM269" s="25"/>
      <c r="HN269" s="25"/>
      <c r="HO269" s="25"/>
      <c r="HP269" s="25"/>
      <c r="HQ269" s="25"/>
      <c r="HR269" s="25"/>
      <c r="HS269" s="25"/>
      <c r="HT269" s="25"/>
      <c r="HU269" s="25"/>
      <c r="HV269" s="25"/>
      <c r="HW269" s="25"/>
      <c r="HX269" s="25"/>
      <c r="HY269" s="25"/>
      <c r="HZ269" s="25"/>
      <c r="IA269" s="25"/>
      <c r="IB269" s="25"/>
      <c r="IC269" s="25"/>
      <c r="ID269" s="25"/>
      <c r="IE269" s="25"/>
      <c r="IF269" s="25"/>
      <c r="IG269" s="25"/>
      <c r="IH269" s="25"/>
      <c r="II269" s="25"/>
      <c r="IJ269" s="25"/>
      <c r="IK269" s="25"/>
      <c r="IL269" s="25"/>
      <c r="IM269" s="25"/>
      <c r="IN269" s="25"/>
      <c r="IO269" s="25"/>
      <c r="IP269" s="25"/>
      <c r="IQ269" s="25"/>
      <c r="IR269" s="25"/>
      <c r="IS269" s="25"/>
    </row>
    <row r="270" spans="1:253" x14ac:dyDescent="0.2">
      <c r="A270" s="12">
        <v>12</v>
      </c>
      <c r="B270" s="12">
        <v>23</v>
      </c>
      <c r="C270" s="35">
        <v>2312028</v>
      </c>
      <c r="D270" s="6" t="s">
        <v>29</v>
      </c>
      <c r="E270" s="6" t="s">
        <v>157</v>
      </c>
      <c r="F270" s="6" t="s">
        <v>1141</v>
      </c>
      <c r="G270" s="6" t="s">
        <v>2261</v>
      </c>
      <c r="H270" s="20">
        <v>12510</v>
      </c>
      <c r="I270" s="6" t="s">
        <v>252</v>
      </c>
      <c r="J270" s="29" t="s">
        <v>253</v>
      </c>
      <c r="K270" s="15">
        <v>565686981</v>
      </c>
      <c r="L270" s="15"/>
      <c r="M270" s="24">
        <f t="shared" si="5"/>
        <v>3</v>
      </c>
      <c r="N270" s="6" t="s">
        <v>847</v>
      </c>
      <c r="O270" s="6" t="s">
        <v>849</v>
      </c>
      <c r="P270" s="6" t="s">
        <v>37</v>
      </c>
      <c r="V270" s="14">
        <v>42160</v>
      </c>
      <c r="W270" s="8">
        <v>2015</v>
      </c>
      <c r="X270" s="8">
        <v>3</v>
      </c>
      <c r="Y270" s="8">
        <v>2018</v>
      </c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  <c r="GN270" s="25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  <c r="GZ270" s="25"/>
      <c r="HA270" s="25"/>
      <c r="HB270" s="25"/>
      <c r="HC270" s="25"/>
      <c r="HD270" s="25"/>
      <c r="HE270" s="25"/>
      <c r="HF270" s="25"/>
      <c r="HG270" s="25"/>
      <c r="HH270" s="25"/>
      <c r="HI270" s="25"/>
      <c r="HJ270" s="25"/>
      <c r="HK270" s="25"/>
      <c r="HL270" s="25"/>
      <c r="HM270" s="25"/>
      <c r="HN270" s="25"/>
      <c r="HO270" s="25"/>
      <c r="HP270" s="25"/>
      <c r="HQ270" s="25"/>
      <c r="HR270" s="25"/>
      <c r="HS270" s="25"/>
      <c r="HT270" s="25"/>
      <c r="HU270" s="25"/>
      <c r="HV270" s="25"/>
      <c r="HW270" s="25"/>
      <c r="HX270" s="25"/>
      <c r="HY270" s="25"/>
      <c r="HZ270" s="25"/>
      <c r="IA270" s="25"/>
      <c r="IB270" s="25"/>
      <c r="IC270" s="25"/>
      <c r="ID270" s="25"/>
      <c r="IE270" s="25"/>
      <c r="IF270" s="25"/>
      <c r="IG270" s="25"/>
      <c r="IH270" s="25"/>
      <c r="II270" s="25"/>
      <c r="IJ270" s="25"/>
      <c r="IK270" s="25"/>
      <c r="IL270" s="25"/>
      <c r="IM270" s="25"/>
      <c r="IN270" s="25"/>
      <c r="IO270" s="25"/>
      <c r="IP270" s="25"/>
      <c r="IQ270" s="25"/>
      <c r="IR270" s="25"/>
      <c r="IS270" s="25"/>
    </row>
    <row r="271" spans="1:253" x14ac:dyDescent="0.2">
      <c r="A271" s="12">
        <v>31</v>
      </c>
      <c r="B271" s="12">
        <v>23</v>
      </c>
      <c r="C271" s="35">
        <v>2331041</v>
      </c>
      <c r="D271" s="6" t="s">
        <v>96</v>
      </c>
      <c r="E271" s="6" t="s">
        <v>158</v>
      </c>
      <c r="F271" s="6" t="s">
        <v>1161</v>
      </c>
      <c r="G271" s="6" t="s">
        <v>2262</v>
      </c>
      <c r="H271" s="20">
        <v>31460</v>
      </c>
      <c r="I271" s="6" t="s">
        <v>293</v>
      </c>
      <c r="J271" s="29" t="s">
        <v>294</v>
      </c>
      <c r="K271" s="15"/>
      <c r="L271" s="15">
        <v>687407984</v>
      </c>
      <c r="M271" s="24">
        <f t="shared" si="5"/>
        <v>5</v>
      </c>
      <c r="N271" s="6" t="s">
        <v>876</v>
      </c>
      <c r="O271" s="6" t="s">
        <v>877</v>
      </c>
      <c r="P271" s="6" t="s">
        <v>878</v>
      </c>
      <c r="Q271" s="6" t="s">
        <v>879</v>
      </c>
      <c r="R271" s="6" t="s">
        <v>37</v>
      </c>
      <c r="V271" s="14">
        <v>42160</v>
      </c>
      <c r="W271" s="8">
        <v>2014</v>
      </c>
      <c r="X271" s="8">
        <v>3</v>
      </c>
      <c r="Y271" s="8">
        <v>2018</v>
      </c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  <c r="FY271" s="25"/>
      <c r="FZ271" s="25"/>
      <c r="GA271" s="25"/>
      <c r="GB271" s="25"/>
      <c r="GC271" s="25"/>
      <c r="GD271" s="25"/>
      <c r="GE271" s="25"/>
      <c r="GF271" s="25"/>
      <c r="GG271" s="25"/>
      <c r="GH271" s="25"/>
      <c r="GI271" s="25"/>
      <c r="GJ271" s="25"/>
      <c r="GK271" s="25"/>
      <c r="GL271" s="25"/>
      <c r="GM271" s="25"/>
      <c r="GN271" s="25"/>
      <c r="GO271" s="25"/>
      <c r="GP271" s="25"/>
      <c r="GQ271" s="25"/>
      <c r="GR271" s="25"/>
      <c r="GS271" s="25"/>
      <c r="GT271" s="25"/>
      <c r="GU271" s="25"/>
      <c r="GV271" s="25"/>
      <c r="GW271" s="25"/>
      <c r="GX271" s="25"/>
      <c r="GY271" s="25"/>
      <c r="GZ271" s="25"/>
      <c r="HA271" s="25"/>
      <c r="HB271" s="25"/>
      <c r="HC271" s="25"/>
      <c r="HD271" s="25"/>
      <c r="HE271" s="25"/>
      <c r="HF271" s="25"/>
      <c r="HG271" s="25"/>
      <c r="HH271" s="25"/>
      <c r="HI271" s="25"/>
      <c r="HJ271" s="25"/>
      <c r="HK271" s="25"/>
      <c r="HL271" s="25"/>
      <c r="HM271" s="25"/>
      <c r="HN271" s="25"/>
      <c r="HO271" s="25"/>
      <c r="HP271" s="25"/>
      <c r="HQ271" s="25"/>
      <c r="HR271" s="25"/>
      <c r="HS271" s="25"/>
      <c r="HT271" s="25"/>
      <c r="HU271" s="25"/>
      <c r="HV271" s="25"/>
      <c r="HW271" s="25"/>
      <c r="HX271" s="25"/>
      <c r="HY271" s="25"/>
      <c r="HZ271" s="25"/>
      <c r="IA271" s="25"/>
      <c r="IB271" s="25"/>
      <c r="IC271" s="25"/>
      <c r="ID271" s="25"/>
      <c r="IE271" s="25"/>
      <c r="IF271" s="25"/>
      <c r="IG271" s="25"/>
      <c r="IH271" s="25"/>
      <c r="II271" s="25"/>
      <c r="IJ271" s="25"/>
      <c r="IK271" s="25"/>
      <c r="IL271" s="25"/>
      <c r="IM271" s="25"/>
      <c r="IN271" s="25"/>
      <c r="IO271" s="25"/>
      <c r="IP271" s="25"/>
      <c r="IQ271" s="25"/>
      <c r="IR271" s="25"/>
      <c r="IS271" s="25"/>
    </row>
    <row r="272" spans="1:253" x14ac:dyDescent="0.2">
      <c r="A272" s="12">
        <v>31</v>
      </c>
      <c r="B272" s="12">
        <v>23</v>
      </c>
      <c r="C272" s="1">
        <v>2331078</v>
      </c>
      <c r="D272" s="6" t="s">
        <v>685</v>
      </c>
      <c r="E272" s="6" t="s">
        <v>157</v>
      </c>
      <c r="F272" s="6" t="s">
        <v>1162</v>
      </c>
      <c r="G272" s="6" t="s">
        <v>2263</v>
      </c>
      <c r="H272" s="20">
        <v>31150</v>
      </c>
      <c r="I272" s="6" t="s">
        <v>1568</v>
      </c>
      <c r="J272" s="30" t="s">
        <v>1569</v>
      </c>
      <c r="K272" s="2">
        <v>561821604</v>
      </c>
      <c r="L272" s="2">
        <v>615080473</v>
      </c>
      <c r="M272" s="24">
        <f t="shared" si="5"/>
        <v>2</v>
      </c>
      <c r="N272" s="6" t="s">
        <v>686</v>
      </c>
      <c r="O272" s="6" t="s">
        <v>687</v>
      </c>
      <c r="U272" s="21" t="s">
        <v>680</v>
      </c>
      <c r="V272" s="14">
        <v>41781</v>
      </c>
      <c r="W272" s="8">
        <v>2014</v>
      </c>
      <c r="X272" s="8">
        <v>2</v>
      </c>
      <c r="Y272" s="8">
        <v>2016</v>
      </c>
      <c r="Z272" s="17">
        <v>2018</v>
      </c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5"/>
      <c r="FZ272" s="25"/>
      <c r="GA272" s="25"/>
      <c r="GB272" s="25"/>
      <c r="GC272" s="25"/>
      <c r="GD272" s="25"/>
      <c r="GE272" s="25"/>
      <c r="GF272" s="25"/>
      <c r="GG272" s="25"/>
      <c r="GH272" s="25"/>
      <c r="GI272" s="25"/>
      <c r="GJ272" s="25"/>
      <c r="GK272" s="25"/>
      <c r="GL272" s="25"/>
      <c r="GM272" s="25"/>
      <c r="GN272" s="25"/>
      <c r="GO272" s="25"/>
      <c r="GP272" s="25"/>
      <c r="GQ272" s="25"/>
      <c r="GR272" s="25"/>
      <c r="GS272" s="25"/>
      <c r="GT272" s="25"/>
      <c r="GU272" s="25"/>
      <c r="GV272" s="25"/>
      <c r="GW272" s="25"/>
      <c r="GX272" s="25"/>
      <c r="GY272" s="25"/>
      <c r="GZ272" s="25"/>
      <c r="HA272" s="25"/>
      <c r="HB272" s="25"/>
      <c r="HC272" s="25"/>
      <c r="HD272" s="25"/>
      <c r="HE272" s="25"/>
      <c r="HF272" s="25"/>
      <c r="HG272" s="25"/>
      <c r="HH272" s="25"/>
      <c r="HI272" s="25"/>
      <c r="HJ272" s="25"/>
      <c r="HK272" s="25"/>
      <c r="HL272" s="25"/>
      <c r="HM272" s="25"/>
      <c r="HN272" s="25"/>
      <c r="HO272" s="25"/>
      <c r="HP272" s="25"/>
      <c r="HQ272" s="25"/>
      <c r="HR272" s="25"/>
      <c r="HS272" s="25"/>
      <c r="HT272" s="25"/>
      <c r="HU272" s="25"/>
      <c r="HV272" s="25"/>
      <c r="HW272" s="25"/>
      <c r="HX272" s="25"/>
      <c r="HY272" s="25"/>
      <c r="HZ272" s="25"/>
      <c r="IA272" s="25"/>
      <c r="IB272" s="25"/>
      <c r="IC272" s="25"/>
      <c r="ID272" s="25"/>
      <c r="IE272" s="25"/>
      <c r="IF272" s="25"/>
      <c r="IG272" s="25"/>
      <c r="IH272" s="25"/>
      <c r="II272" s="25"/>
      <c r="IJ272" s="25"/>
      <c r="IK272" s="25"/>
      <c r="IL272" s="25"/>
      <c r="IM272" s="25"/>
      <c r="IN272" s="25"/>
      <c r="IO272" s="25"/>
      <c r="IP272" s="25"/>
      <c r="IQ272" s="25"/>
      <c r="IR272" s="25"/>
      <c r="IS272" s="25"/>
    </row>
    <row r="273" spans="1:253" x14ac:dyDescent="0.2">
      <c r="A273" s="12">
        <v>31</v>
      </c>
      <c r="B273" s="12">
        <v>23</v>
      </c>
      <c r="C273" s="35">
        <v>2331083</v>
      </c>
      <c r="D273" s="6" t="s">
        <v>126</v>
      </c>
      <c r="E273" s="6" t="s">
        <v>157</v>
      </c>
      <c r="F273" s="6" t="s">
        <v>1163</v>
      </c>
      <c r="G273" s="6" t="s">
        <v>2264</v>
      </c>
      <c r="H273" s="20">
        <v>31670</v>
      </c>
      <c r="I273" s="6" t="s">
        <v>282</v>
      </c>
      <c r="J273" s="29" t="s">
        <v>283</v>
      </c>
      <c r="K273" s="15"/>
      <c r="L273" s="15">
        <v>608973141</v>
      </c>
      <c r="M273" s="24">
        <f t="shared" si="5"/>
        <v>5</v>
      </c>
      <c r="N273" s="6" t="s">
        <v>48</v>
      </c>
      <c r="O273" s="6" t="s">
        <v>69</v>
      </c>
      <c r="P273" s="6" t="s">
        <v>70</v>
      </c>
      <c r="Q273" s="6" t="s">
        <v>71</v>
      </c>
      <c r="R273" s="6" t="s">
        <v>72</v>
      </c>
      <c r="V273" s="14">
        <v>42160</v>
      </c>
      <c r="W273" s="8">
        <v>2014</v>
      </c>
      <c r="X273" s="8">
        <v>2</v>
      </c>
      <c r="Y273" s="8">
        <v>2017</v>
      </c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5"/>
      <c r="GN273" s="25"/>
      <c r="GO273" s="25"/>
      <c r="GP273" s="25"/>
      <c r="GQ273" s="25"/>
      <c r="GR273" s="25"/>
      <c r="GS273" s="25"/>
      <c r="GT273" s="25"/>
      <c r="GU273" s="25"/>
      <c r="GV273" s="25"/>
      <c r="GW273" s="25"/>
      <c r="GX273" s="25"/>
      <c r="GY273" s="25"/>
      <c r="GZ273" s="25"/>
      <c r="HA273" s="25"/>
      <c r="HB273" s="25"/>
      <c r="HC273" s="25"/>
      <c r="HD273" s="25"/>
      <c r="HE273" s="25"/>
      <c r="HF273" s="25"/>
      <c r="HG273" s="25"/>
      <c r="HH273" s="25"/>
      <c r="HI273" s="25"/>
      <c r="HJ273" s="25"/>
      <c r="HK273" s="25"/>
      <c r="HL273" s="25"/>
      <c r="HM273" s="25"/>
      <c r="HN273" s="25"/>
      <c r="HO273" s="25"/>
      <c r="HP273" s="25"/>
      <c r="HQ273" s="25"/>
      <c r="HR273" s="25"/>
      <c r="HS273" s="25"/>
      <c r="HT273" s="25"/>
      <c r="HU273" s="25"/>
      <c r="HV273" s="25"/>
      <c r="HW273" s="25"/>
      <c r="HX273" s="25"/>
      <c r="HY273" s="25"/>
      <c r="HZ273" s="25"/>
      <c r="IA273" s="25"/>
      <c r="IB273" s="25"/>
      <c r="IC273" s="25"/>
      <c r="ID273" s="25"/>
      <c r="IE273" s="25"/>
      <c r="IF273" s="25"/>
      <c r="IG273" s="25"/>
      <c r="IH273" s="25"/>
      <c r="II273" s="25"/>
      <c r="IJ273" s="25"/>
      <c r="IK273" s="25"/>
      <c r="IL273" s="25"/>
      <c r="IM273" s="25"/>
      <c r="IN273" s="25"/>
      <c r="IO273" s="25"/>
      <c r="IP273" s="25"/>
      <c r="IQ273" s="25"/>
      <c r="IR273" s="25"/>
      <c r="IS273" s="25"/>
    </row>
    <row r="274" spans="1:253" x14ac:dyDescent="0.2">
      <c r="A274" s="12">
        <v>31</v>
      </c>
      <c r="B274" s="12">
        <v>23</v>
      </c>
      <c r="C274" s="1">
        <v>2331084</v>
      </c>
      <c r="D274" s="6" t="s">
        <v>681</v>
      </c>
      <c r="E274" s="6" t="s">
        <v>157</v>
      </c>
      <c r="F274" s="6" t="s">
        <v>1164</v>
      </c>
      <c r="G274" s="6" t="s">
        <v>2265</v>
      </c>
      <c r="H274" s="20">
        <v>31500</v>
      </c>
      <c r="I274" s="6" t="s">
        <v>1286</v>
      </c>
      <c r="J274" s="30" t="s">
        <v>682</v>
      </c>
      <c r="L274" s="2">
        <v>603053810</v>
      </c>
      <c r="M274" s="24">
        <f t="shared" si="5"/>
        <v>2</v>
      </c>
      <c r="N274" s="6" t="s">
        <v>683</v>
      </c>
      <c r="O274" s="6" t="s">
        <v>684</v>
      </c>
      <c r="U274" s="21" t="s">
        <v>309</v>
      </c>
      <c r="V274" s="14">
        <v>41781</v>
      </c>
      <c r="W274" s="8">
        <v>2014</v>
      </c>
      <c r="X274" s="8">
        <v>3</v>
      </c>
      <c r="Y274" s="8">
        <v>2017</v>
      </c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  <c r="FJ274" s="25"/>
      <c r="FK274" s="25"/>
      <c r="FL274" s="25"/>
      <c r="FM274" s="25"/>
      <c r="FN274" s="25"/>
      <c r="FO274" s="25"/>
      <c r="FP274" s="25"/>
      <c r="FQ274" s="25"/>
      <c r="FR274" s="25"/>
      <c r="FS274" s="25"/>
      <c r="FT274" s="25"/>
      <c r="FU274" s="25"/>
      <c r="FV274" s="25"/>
      <c r="FW274" s="25"/>
      <c r="FX274" s="25"/>
      <c r="FY274" s="25"/>
      <c r="FZ274" s="25"/>
      <c r="GA274" s="25"/>
      <c r="GB274" s="25"/>
      <c r="GC274" s="25"/>
      <c r="GD274" s="25"/>
      <c r="GE274" s="25"/>
      <c r="GF274" s="25"/>
      <c r="GG274" s="25"/>
      <c r="GH274" s="25"/>
      <c r="GI274" s="25"/>
      <c r="GJ274" s="25"/>
      <c r="GK274" s="25"/>
      <c r="GL274" s="25"/>
      <c r="GM274" s="25"/>
      <c r="GN274" s="25"/>
      <c r="GO274" s="25"/>
      <c r="GP274" s="25"/>
      <c r="GQ274" s="25"/>
      <c r="GR274" s="25"/>
      <c r="GS274" s="25"/>
      <c r="GT274" s="25"/>
      <c r="GU274" s="25"/>
      <c r="GV274" s="25"/>
      <c r="GW274" s="25"/>
      <c r="GX274" s="25"/>
      <c r="GY274" s="25"/>
      <c r="GZ274" s="25"/>
      <c r="HA274" s="25"/>
      <c r="HB274" s="25"/>
      <c r="HC274" s="25"/>
      <c r="HD274" s="25"/>
      <c r="HE274" s="25"/>
      <c r="HF274" s="25"/>
      <c r="HG274" s="25"/>
      <c r="HH274" s="25"/>
      <c r="HI274" s="25"/>
      <c r="HJ274" s="25"/>
      <c r="HK274" s="25"/>
      <c r="HL274" s="25"/>
      <c r="HM274" s="25"/>
      <c r="HN274" s="25"/>
      <c r="HO274" s="25"/>
      <c r="HP274" s="25"/>
      <c r="HQ274" s="25"/>
      <c r="HR274" s="25"/>
      <c r="HS274" s="25"/>
      <c r="HT274" s="25"/>
      <c r="HU274" s="25"/>
      <c r="HV274" s="25"/>
      <c r="HW274" s="25"/>
      <c r="HX274" s="25"/>
      <c r="HY274" s="25"/>
      <c r="HZ274" s="25"/>
      <c r="IA274" s="25"/>
      <c r="IB274" s="25"/>
      <c r="IC274" s="25"/>
      <c r="ID274" s="25"/>
      <c r="IE274" s="25"/>
      <c r="IF274" s="25"/>
      <c r="IG274" s="25"/>
      <c r="IH274" s="25"/>
      <c r="II274" s="25"/>
      <c r="IJ274" s="25"/>
      <c r="IK274" s="25"/>
      <c r="IL274" s="25"/>
      <c r="IM274" s="25"/>
      <c r="IN274" s="25"/>
      <c r="IO274" s="25"/>
      <c r="IP274" s="25"/>
      <c r="IQ274" s="25"/>
      <c r="IR274" s="25"/>
      <c r="IS274" s="25"/>
    </row>
    <row r="275" spans="1:253" x14ac:dyDescent="0.2">
      <c r="A275" s="12">
        <v>31</v>
      </c>
      <c r="B275" s="12">
        <v>23</v>
      </c>
      <c r="C275" s="35">
        <v>2331101</v>
      </c>
      <c r="D275" s="6" t="s">
        <v>19</v>
      </c>
      <c r="E275" s="6" t="s">
        <v>158</v>
      </c>
      <c r="F275" s="6" t="s">
        <v>1165</v>
      </c>
      <c r="G275" s="6" t="s">
        <v>2266</v>
      </c>
      <c r="H275" s="20">
        <v>31860</v>
      </c>
      <c r="I275" s="6" t="s">
        <v>213</v>
      </c>
      <c r="J275" s="29" t="s">
        <v>214</v>
      </c>
      <c r="K275" s="15">
        <v>562209548</v>
      </c>
      <c r="L275" s="15">
        <v>650449596</v>
      </c>
      <c r="M275" s="24">
        <f t="shared" si="5"/>
        <v>2</v>
      </c>
      <c r="N275" s="6" t="s">
        <v>881</v>
      </c>
      <c r="O275" s="6" t="s">
        <v>73</v>
      </c>
      <c r="V275" s="14">
        <v>42160</v>
      </c>
      <c r="W275" s="8">
        <v>2015</v>
      </c>
      <c r="X275" s="8">
        <v>2</v>
      </c>
      <c r="Y275" s="8">
        <v>2017</v>
      </c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5"/>
      <c r="GN275" s="25"/>
      <c r="GO275" s="25"/>
      <c r="GP275" s="25"/>
      <c r="GQ275" s="25"/>
      <c r="GR275" s="25"/>
      <c r="GS275" s="25"/>
      <c r="GT275" s="25"/>
      <c r="GU275" s="25"/>
      <c r="GV275" s="25"/>
      <c r="GW275" s="25"/>
      <c r="GX275" s="25"/>
      <c r="GY275" s="25"/>
      <c r="GZ275" s="25"/>
      <c r="HA275" s="25"/>
      <c r="HB275" s="25"/>
      <c r="HC275" s="25"/>
      <c r="HD275" s="25"/>
      <c r="HE275" s="25"/>
      <c r="HF275" s="25"/>
      <c r="HG275" s="25"/>
      <c r="HH275" s="25"/>
      <c r="HI275" s="25"/>
      <c r="HJ275" s="25"/>
      <c r="HK275" s="25"/>
      <c r="HL275" s="25"/>
      <c r="HM275" s="25"/>
      <c r="HN275" s="25"/>
      <c r="HO275" s="25"/>
      <c r="HP275" s="25"/>
      <c r="HQ275" s="25"/>
      <c r="HR275" s="25"/>
      <c r="HS275" s="25"/>
      <c r="HT275" s="25"/>
      <c r="HU275" s="25"/>
      <c r="HV275" s="25"/>
      <c r="HW275" s="25"/>
      <c r="HX275" s="25"/>
      <c r="HY275" s="25"/>
      <c r="HZ275" s="25"/>
      <c r="IA275" s="25"/>
      <c r="IB275" s="25"/>
      <c r="IC275" s="25"/>
      <c r="ID275" s="25"/>
      <c r="IE275" s="25"/>
      <c r="IF275" s="25"/>
      <c r="IG275" s="25"/>
      <c r="IH275" s="25"/>
      <c r="II275" s="25"/>
      <c r="IJ275" s="25"/>
      <c r="IK275" s="25"/>
      <c r="IL275" s="25"/>
      <c r="IM275" s="25"/>
      <c r="IN275" s="25"/>
      <c r="IO275" s="25"/>
      <c r="IP275" s="25"/>
      <c r="IQ275" s="25"/>
      <c r="IR275" s="25"/>
      <c r="IS275" s="25"/>
    </row>
    <row r="276" spans="1:253" x14ac:dyDescent="0.2">
      <c r="A276" s="12">
        <v>31</v>
      </c>
      <c r="B276" s="12">
        <v>23</v>
      </c>
      <c r="C276" s="35">
        <v>2331102</v>
      </c>
      <c r="D276" s="6" t="s">
        <v>8</v>
      </c>
      <c r="E276" s="6" t="s">
        <v>157</v>
      </c>
      <c r="F276" s="6" t="s">
        <v>1166</v>
      </c>
      <c r="G276" s="6" t="s">
        <v>2267</v>
      </c>
      <c r="H276" s="20">
        <v>31140</v>
      </c>
      <c r="I276" s="6" t="s">
        <v>161</v>
      </c>
      <c r="J276" s="29" t="s">
        <v>162</v>
      </c>
      <c r="K276" s="15"/>
      <c r="L276" s="15"/>
      <c r="M276" s="24">
        <f t="shared" si="5"/>
        <v>3</v>
      </c>
      <c r="N276" s="6" t="s">
        <v>882</v>
      </c>
      <c r="O276" s="6" t="s">
        <v>883</v>
      </c>
      <c r="P276" s="6" t="s">
        <v>37</v>
      </c>
      <c r="V276" s="14">
        <v>42160</v>
      </c>
      <c r="W276" s="8">
        <v>2015</v>
      </c>
      <c r="X276" s="8">
        <v>2</v>
      </c>
      <c r="Y276" s="8">
        <v>2017</v>
      </c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5"/>
      <c r="GN276" s="25"/>
      <c r="GO276" s="25"/>
      <c r="GP276" s="25"/>
      <c r="GQ276" s="25"/>
      <c r="GR276" s="25"/>
      <c r="GS276" s="25"/>
      <c r="GT276" s="25"/>
      <c r="GU276" s="25"/>
      <c r="GV276" s="25"/>
      <c r="GW276" s="25"/>
      <c r="GX276" s="25"/>
      <c r="GY276" s="25"/>
      <c r="GZ276" s="25"/>
      <c r="HA276" s="25"/>
      <c r="HB276" s="25"/>
      <c r="HC276" s="25"/>
      <c r="HD276" s="25"/>
      <c r="HE276" s="25"/>
      <c r="HF276" s="25"/>
      <c r="HG276" s="25"/>
      <c r="HH276" s="25"/>
      <c r="HI276" s="25"/>
      <c r="HJ276" s="25"/>
      <c r="HK276" s="25"/>
      <c r="HL276" s="25"/>
      <c r="HM276" s="25"/>
      <c r="HN276" s="25"/>
      <c r="HO276" s="25"/>
      <c r="HP276" s="25"/>
      <c r="HQ276" s="25"/>
      <c r="HR276" s="25"/>
      <c r="HS276" s="25"/>
      <c r="HT276" s="25"/>
      <c r="HU276" s="25"/>
      <c r="HV276" s="25"/>
      <c r="HW276" s="25"/>
      <c r="HX276" s="25"/>
      <c r="HY276" s="25"/>
      <c r="HZ276" s="25"/>
      <c r="IA276" s="25"/>
      <c r="IB276" s="25"/>
      <c r="IC276" s="25"/>
      <c r="ID276" s="25"/>
      <c r="IE276" s="25"/>
      <c r="IF276" s="25"/>
      <c r="IG276" s="25"/>
      <c r="IH276" s="25"/>
      <c r="II276" s="25"/>
      <c r="IJ276" s="25"/>
      <c r="IK276" s="25"/>
      <c r="IL276" s="25"/>
      <c r="IM276" s="25"/>
      <c r="IN276" s="25"/>
      <c r="IO276" s="25"/>
      <c r="IP276" s="25"/>
      <c r="IQ276" s="25"/>
      <c r="IR276" s="25"/>
      <c r="IS276" s="25"/>
    </row>
    <row r="277" spans="1:253" x14ac:dyDescent="0.2">
      <c r="A277" s="12">
        <v>31</v>
      </c>
      <c r="B277" s="12">
        <v>23</v>
      </c>
      <c r="C277" s="1">
        <v>2331103</v>
      </c>
      <c r="D277" s="6" t="s">
        <v>95</v>
      </c>
      <c r="E277" s="6" t="s">
        <v>158</v>
      </c>
      <c r="F277" s="6" t="s">
        <v>1490</v>
      </c>
      <c r="G277" s="6" t="s">
        <v>2268</v>
      </c>
      <c r="H277" s="20">
        <v>31170</v>
      </c>
      <c r="I277" s="6" t="s">
        <v>1491</v>
      </c>
      <c r="J277" s="29" t="s">
        <v>225</v>
      </c>
      <c r="K277" s="15">
        <v>561301555</v>
      </c>
      <c r="L277" s="15"/>
      <c r="M277" s="24">
        <f t="shared" si="5"/>
        <v>3</v>
      </c>
      <c r="N277" s="6" t="s">
        <v>884</v>
      </c>
      <c r="O277" s="6" t="s">
        <v>885</v>
      </c>
      <c r="P277" s="6" t="s">
        <v>1616</v>
      </c>
      <c r="V277" s="14">
        <v>42160</v>
      </c>
      <c r="W277" s="8">
        <v>2015</v>
      </c>
      <c r="X277" s="8">
        <v>2</v>
      </c>
      <c r="Y277" s="8">
        <v>2017</v>
      </c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5"/>
      <c r="GN277" s="25"/>
      <c r="GO277" s="25"/>
      <c r="GP277" s="25"/>
      <c r="GQ277" s="25"/>
      <c r="GR277" s="25"/>
      <c r="GS277" s="25"/>
      <c r="GT277" s="25"/>
      <c r="GU277" s="25"/>
      <c r="GV277" s="25"/>
      <c r="GW277" s="25"/>
      <c r="GX277" s="25"/>
      <c r="GY277" s="25"/>
      <c r="GZ277" s="25"/>
      <c r="HA277" s="25"/>
      <c r="HB277" s="25"/>
      <c r="HC277" s="25"/>
      <c r="HD277" s="25"/>
      <c r="HE277" s="25"/>
      <c r="HF277" s="25"/>
      <c r="HG277" s="25"/>
      <c r="HH277" s="25"/>
      <c r="HI277" s="25"/>
      <c r="HJ277" s="25"/>
      <c r="HK277" s="25"/>
      <c r="HL277" s="25"/>
      <c r="HM277" s="25"/>
      <c r="HN277" s="25"/>
      <c r="HO277" s="25"/>
      <c r="HP277" s="25"/>
      <c r="HQ277" s="25"/>
      <c r="HR277" s="25"/>
      <c r="HS277" s="25"/>
      <c r="HT277" s="25"/>
      <c r="HU277" s="25"/>
      <c r="HV277" s="25"/>
      <c r="HW277" s="25"/>
      <c r="HX277" s="25"/>
      <c r="HY277" s="25"/>
      <c r="HZ277" s="25"/>
      <c r="IA277" s="25"/>
      <c r="IB277" s="25"/>
      <c r="IC277" s="25"/>
      <c r="ID277" s="25"/>
      <c r="IE277" s="25"/>
      <c r="IF277" s="25"/>
      <c r="IG277" s="25"/>
      <c r="IH277" s="25"/>
      <c r="II277" s="25"/>
      <c r="IJ277" s="25"/>
      <c r="IK277" s="25"/>
      <c r="IL277" s="25"/>
      <c r="IM277" s="25"/>
      <c r="IN277" s="25"/>
      <c r="IO277" s="25"/>
      <c r="IP277" s="25"/>
      <c r="IQ277" s="25"/>
      <c r="IR277" s="25"/>
      <c r="IS277" s="25"/>
    </row>
    <row r="278" spans="1:253" x14ac:dyDescent="0.2">
      <c r="A278" s="12">
        <v>32</v>
      </c>
      <c r="B278" s="12">
        <v>23</v>
      </c>
      <c r="C278" s="1">
        <v>2332003</v>
      </c>
      <c r="D278" s="6" t="s">
        <v>692</v>
      </c>
      <c r="E278" s="6" t="s">
        <v>158</v>
      </c>
      <c r="F278" s="6" t="s">
        <v>1267</v>
      </c>
      <c r="G278" s="6" t="s">
        <v>2269</v>
      </c>
      <c r="H278" s="20">
        <v>32350</v>
      </c>
      <c r="I278" s="6" t="s">
        <v>1268</v>
      </c>
      <c r="J278" s="30" t="s">
        <v>1269</v>
      </c>
      <c r="K278" s="2">
        <v>562641168</v>
      </c>
      <c r="L278" s="2">
        <v>631178905</v>
      </c>
      <c r="M278" s="24">
        <f t="shared" si="5"/>
        <v>2</v>
      </c>
      <c r="N278" s="6" t="s">
        <v>693</v>
      </c>
      <c r="O278" s="6" t="s">
        <v>694</v>
      </c>
      <c r="U278" s="21" t="s">
        <v>318</v>
      </c>
      <c r="V278" s="14">
        <v>41781</v>
      </c>
      <c r="W278" s="8">
        <v>2014</v>
      </c>
      <c r="X278" s="8">
        <v>3</v>
      </c>
      <c r="Y278" s="8">
        <v>2017</v>
      </c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P278" s="25"/>
      <c r="FQ278" s="25"/>
      <c r="FR278" s="25"/>
      <c r="FS278" s="25"/>
      <c r="FT278" s="25"/>
      <c r="FU278" s="25"/>
      <c r="FV278" s="25"/>
      <c r="FW278" s="25"/>
      <c r="FX278" s="25"/>
      <c r="FY278" s="25"/>
      <c r="FZ278" s="25"/>
      <c r="GA278" s="25"/>
      <c r="GB278" s="25"/>
      <c r="GC278" s="25"/>
      <c r="GD278" s="25"/>
      <c r="GE278" s="25"/>
      <c r="GF278" s="25"/>
      <c r="GG278" s="25"/>
      <c r="GH278" s="25"/>
      <c r="GI278" s="25"/>
      <c r="GJ278" s="25"/>
      <c r="GK278" s="25"/>
      <c r="GL278" s="25"/>
      <c r="GM278" s="25"/>
      <c r="GN278" s="25"/>
      <c r="GO278" s="25"/>
      <c r="GP278" s="25"/>
      <c r="GQ278" s="25"/>
      <c r="GR278" s="25"/>
      <c r="GS278" s="25"/>
      <c r="GT278" s="25"/>
      <c r="GU278" s="25"/>
      <c r="GV278" s="25"/>
      <c r="GW278" s="25"/>
      <c r="GX278" s="25"/>
      <c r="GY278" s="25"/>
      <c r="GZ278" s="25"/>
      <c r="HA278" s="25"/>
      <c r="HB278" s="25"/>
      <c r="HC278" s="25"/>
      <c r="HD278" s="25"/>
      <c r="HE278" s="25"/>
      <c r="HF278" s="25"/>
      <c r="HG278" s="25"/>
      <c r="HH278" s="25"/>
      <c r="HI278" s="25"/>
      <c r="HJ278" s="25"/>
      <c r="HK278" s="25"/>
      <c r="HL278" s="25"/>
      <c r="HM278" s="25"/>
      <c r="HN278" s="25"/>
      <c r="HO278" s="25"/>
      <c r="HP278" s="25"/>
      <c r="HQ278" s="25"/>
      <c r="HR278" s="25"/>
      <c r="HS278" s="25"/>
      <c r="HT278" s="25"/>
      <c r="HU278" s="25"/>
      <c r="HV278" s="25"/>
      <c r="HW278" s="25"/>
      <c r="HX278" s="25"/>
      <c r="HY278" s="25"/>
      <c r="HZ278" s="25"/>
      <c r="IA278" s="25"/>
      <c r="IB278" s="25"/>
      <c r="IC278" s="25"/>
      <c r="ID278" s="25"/>
      <c r="IE278" s="25"/>
      <c r="IF278" s="25"/>
      <c r="IG278" s="25"/>
      <c r="IH278" s="25"/>
      <c r="II278" s="25"/>
      <c r="IJ278" s="25"/>
      <c r="IK278" s="25"/>
      <c r="IL278" s="25"/>
      <c r="IM278" s="25"/>
      <c r="IN278" s="25"/>
      <c r="IO278" s="25"/>
      <c r="IP278" s="25"/>
      <c r="IQ278" s="25"/>
      <c r="IR278" s="25"/>
      <c r="IS278" s="25"/>
    </row>
    <row r="279" spans="1:253" x14ac:dyDescent="0.2">
      <c r="A279" s="12">
        <v>32</v>
      </c>
      <c r="B279" s="12">
        <v>23</v>
      </c>
      <c r="C279" s="1">
        <v>2332010</v>
      </c>
      <c r="D279" s="6" t="s">
        <v>702</v>
      </c>
      <c r="E279" s="6" t="s">
        <v>157</v>
      </c>
      <c r="F279" s="6" t="s">
        <v>1167</v>
      </c>
      <c r="G279" s="6" t="s">
        <v>2270</v>
      </c>
      <c r="H279" s="20">
        <v>32700</v>
      </c>
      <c r="I279" s="6" t="s">
        <v>1428</v>
      </c>
      <c r="J279" s="30" t="s">
        <v>703</v>
      </c>
      <c r="L279" s="2">
        <v>670181457</v>
      </c>
      <c r="M279" s="24">
        <f t="shared" si="5"/>
        <v>2</v>
      </c>
      <c r="N279" s="6" t="s">
        <v>704</v>
      </c>
      <c r="O279" s="6" t="s">
        <v>705</v>
      </c>
      <c r="U279" s="21" t="s">
        <v>458</v>
      </c>
      <c r="V279" s="14">
        <v>41781</v>
      </c>
      <c r="W279" s="8">
        <v>2014</v>
      </c>
      <c r="X279" s="8">
        <v>3</v>
      </c>
      <c r="Y279" s="8">
        <v>2017</v>
      </c>
    </row>
    <row r="280" spans="1:253" x14ac:dyDescent="0.2">
      <c r="A280" s="12">
        <v>32</v>
      </c>
      <c r="B280" s="12">
        <v>23</v>
      </c>
      <c r="C280" s="1">
        <v>2332013</v>
      </c>
      <c r="D280" s="6" t="s">
        <v>820</v>
      </c>
      <c r="E280" s="6" t="s">
        <v>158</v>
      </c>
      <c r="F280" s="6" t="s">
        <v>1243</v>
      </c>
      <c r="G280" s="6" t="s">
        <v>2271</v>
      </c>
      <c r="H280" s="20">
        <v>32330</v>
      </c>
      <c r="I280" s="6" t="s">
        <v>1523</v>
      </c>
      <c r="J280" s="29" t="s">
        <v>1242</v>
      </c>
      <c r="M280" s="24">
        <f t="shared" si="5"/>
        <v>6</v>
      </c>
      <c r="N280" s="6" t="s">
        <v>706</v>
      </c>
      <c r="O280" s="6" t="s">
        <v>707</v>
      </c>
      <c r="P280" s="6" t="s">
        <v>708</v>
      </c>
      <c r="Q280" s="6" t="s">
        <v>709</v>
      </c>
      <c r="R280" s="6" t="s">
        <v>1258</v>
      </c>
      <c r="S280" s="6" t="s">
        <v>1617</v>
      </c>
      <c r="U280" s="21" t="s">
        <v>309</v>
      </c>
      <c r="V280" s="14">
        <v>41781</v>
      </c>
      <c r="W280" s="8">
        <v>2014</v>
      </c>
      <c r="X280" s="8">
        <v>2</v>
      </c>
      <c r="Y280" s="8">
        <v>2016</v>
      </c>
      <c r="Z280" s="17">
        <v>2018</v>
      </c>
    </row>
    <row r="281" spans="1:253" x14ac:dyDescent="0.2">
      <c r="A281" s="12">
        <v>32</v>
      </c>
      <c r="B281" s="12">
        <v>23</v>
      </c>
      <c r="C281" s="1">
        <v>2332018</v>
      </c>
      <c r="D281" s="6" t="s">
        <v>695</v>
      </c>
      <c r="E281" s="6" t="s">
        <v>158</v>
      </c>
      <c r="F281" s="6" t="s">
        <v>1168</v>
      </c>
      <c r="G281" s="6" t="s">
        <v>1328</v>
      </c>
      <c r="H281" s="20">
        <v>32480</v>
      </c>
      <c r="I281" s="6" t="s">
        <v>1329</v>
      </c>
      <c r="J281" s="30" t="s">
        <v>696</v>
      </c>
      <c r="K281" s="2">
        <v>562288361</v>
      </c>
      <c r="L281" s="2">
        <v>786844101</v>
      </c>
      <c r="M281" s="24">
        <f t="shared" si="5"/>
        <v>5</v>
      </c>
      <c r="N281" s="6" t="s">
        <v>697</v>
      </c>
      <c r="O281" s="6" t="s">
        <v>698</v>
      </c>
      <c r="P281" s="6" t="s">
        <v>699</v>
      </c>
      <c r="Q281" s="6" t="s">
        <v>700</v>
      </c>
      <c r="R281" s="6" t="s">
        <v>701</v>
      </c>
      <c r="U281" s="21" t="s">
        <v>330</v>
      </c>
      <c r="V281" s="14">
        <v>41781</v>
      </c>
      <c r="W281" s="8">
        <v>2014</v>
      </c>
      <c r="X281" s="8">
        <v>2</v>
      </c>
      <c r="Y281" s="8">
        <v>2016</v>
      </c>
      <c r="Z281" s="17">
        <v>2018</v>
      </c>
    </row>
    <row r="282" spans="1:253" x14ac:dyDescent="0.2">
      <c r="A282" s="12">
        <v>32</v>
      </c>
      <c r="B282" s="12">
        <v>23</v>
      </c>
      <c r="C282" s="1">
        <v>2332019</v>
      </c>
      <c r="D282" s="6" t="s">
        <v>1618</v>
      </c>
      <c r="E282" s="6" t="s">
        <v>158</v>
      </c>
      <c r="F282" s="6" t="s">
        <v>1244</v>
      </c>
      <c r="G282" s="6" t="s">
        <v>2272</v>
      </c>
      <c r="H282" s="20">
        <v>32200</v>
      </c>
      <c r="I282" s="6" t="s">
        <v>1407</v>
      </c>
      <c r="J282" s="30" t="s">
        <v>688</v>
      </c>
      <c r="L282" s="2">
        <v>687283762</v>
      </c>
      <c r="M282" s="24">
        <f t="shared" si="5"/>
        <v>3</v>
      </c>
      <c r="N282" s="6" t="s">
        <v>689</v>
      </c>
      <c r="O282" s="6" t="s">
        <v>690</v>
      </c>
      <c r="P282" s="6" t="s">
        <v>691</v>
      </c>
      <c r="U282" s="21" t="s">
        <v>309</v>
      </c>
      <c r="V282" s="14">
        <v>41781</v>
      </c>
      <c r="W282" s="8">
        <v>2014</v>
      </c>
      <c r="X282" s="8">
        <v>3</v>
      </c>
      <c r="Y282" s="8">
        <v>2017</v>
      </c>
    </row>
    <row r="283" spans="1:253" x14ac:dyDescent="0.2">
      <c r="A283" s="12">
        <v>32</v>
      </c>
      <c r="B283" s="12">
        <v>23</v>
      </c>
      <c r="C283" s="1">
        <v>2332037</v>
      </c>
      <c r="D283" s="6" t="s">
        <v>97</v>
      </c>
      <c r="E283" s="6" t="s">
        <v>157</v>
      </c>
      <c r="F283" s="6" t="s">
        <v>1169</v>
      </c>
      <c r="G283" s="6" t="s">
        <v>2273</v>
      </c>
      <c r="H283" s="20">
        <v>32000</v>
      </c>
      <c r="I283" s="6" t="s">
        <v>228</v>
      </c>
      <c r="J283" s="29" t="s">
        <v>229</v>
      </c>
      <c r="K283" s="15"/>
      <c r="L283" s="15">
        <v>618904982</v>
      </c>
      <c r="M283" s="24">
        <f t="shared" si="5"/>
        <v>3</v>
      </c>
      <c r="N283" s="6" t="s">
        <v>886</v>
      </c>
      <c r="O283" s="6" t="s">
        <v>888</v>
      </c>
      <c r="P283" s="6" t="s">
        <v>1619</v>
      </c>
      <c r="V283" s="14">
        <v>42160</v>
      </c>
      <c r="W283" s="8">
        <v>2015</v>
      </c>
      <c r="X283" s="8">
        <v>2</v>
      </c>
      <c r="Y283" s="8">
        <v>2017</v>
      </c>
    </row>
    <row r="284" spans="1:253" x14ac:dyDescent="0.2">
      <c r="A284" s="12">
        <v>32</v>
      </c>
      <c r="B284" s="12">
        <v>23</v>
      </c>
      <c r="C284" s="1">
        <v>2332040</v>
      </c>
      <c r="D284" s="6" t="s">
        <v>32</v>
      </c>
      <c r="E284" s="6" t="s">
        <v>158</v>
      </c>
      <c r="F284" s="6" t="s">
        <v>1170</v>
      </c>
      <c r="G284" s="6" t="s">
        <v>2274</v>
      </c>
      <c r="H284" s="20">
        <v>32560</v>
      </c>
      <c r="I284" s="6" t="s">
        <v>263</v>
      </c>
      <c r="J284" s="29" t="s">
        <v>264</v>
      </c>
      <c r="K284" s="15"/>
      <c r="L284" s="15"/>
      <c r="M284" s="24">
        <f t="shared" si="5"/>
        <v>5</v>
      </c>
      <c r="N284" s="6" t="s">
        <v>887</v>
      </c>
      <c r="O284" s="6" t="s">
        <v>889</v>
      </c>
      <c r="P284" s="6" t="s">
        <v>890</v>
      </c>
      <c r="Q284" s="6" t="s">
        <v>710</v>
      </c>
      <c r="R284" s="6" t="s">
        <v>37</v>
      </c>
      <c r="V284" s="14">
        <v>42160</v>
      </c>
      <c r="W284" s="8">
        <v>2015</v>
      </c>
      <c r="X284" s="8">
        <v>3</v>
      </c>
      <c r="Y284" s="8">
        <v>2018</v>
      </c>
    </row>
    <row r="285" spans="1:253" x14ac:dyDescent="0.2">
      <c r="A285" s="12">
        <v>46</v>
      </c>
      <c r="B285" s="12">
        <v>23</v>
      </c>
      <c r="C285" s="1">
        <v>2346004</v>
      </c>
      <c r="D285" s="6" t="s">
        <v>750</v>
      </c>
      <c r="E285" s="6" t="s">
        <v>158</v>
      </c>
      <c r="F285" s="6" t="s">
        <v>1104</v>
      </c>
      <c r="G285" s="6" t="s">
        <v>2275</v>
      </c>
      <c r="H285" s="20">
        <v>46000</v>
      </c>
      <c r="I285" s="6" t="s">
        <v>1462</v>
      </c>
      <c r="J285" s="30" t="s">
        <v>751</v>
      </c>
      <c r="K285" s="2">
        <v>565301274</v>
      </c>
      <c r="L285" s="2">
        <v>615206710</v>
      </c>
      <c r="M285" s="24">
        <f t="shared" si="5"/>
        <v>3</v>
      </c>
      <c r="N285" s="6" t="s">
        <v>752</v>
      </c>
      <c r="O285" s="6" t="s">
        <v>753</v>
      </c>
      <c r="P285" s="6" t="s">
        <v>754</v>
      </c>
      <c r="U285" s="21" t="s">
        <v>330</v>
      </c>
      <c r="V285" s="14">
        <v>41781</v>
      </c>
      <c r="W285" s="8">
        <v>2014</v>
      </c>
      <c r="X285" s="8">
        <v>2</v>
      </c>
      <c r="Y285" s="8">
        <v>2016</v>
      </c>
      <c r="Z285" s="17">
        <v>2018</v>
      </c>
    </row>
    <row r="286" spans="1:253" x14ac:dyDescent="0.2">
      <c r="A286" s="12">
        <v>65</v>
      </c>
      <c r="B286" s="12">
        <v>23</v>
      </c>
      <c r="C286" s="1">
        <v>2365017</v>
      </c>
      <c r="D286" s="6" t="s">
        <v>800</v>
      </c>
      <c r="E286" s="6" t="s">
        <v>157</v>
      </c>
      <c r="F286" s="6" t="s">
        <v>1440</v>
      </c>
      <c r="G286" s="6" t="s">
        <v>2021</v>
      </c>
      <c r="H286" s="20">
        <v>65010</v>
      </c>
      <c r="I286" s="6" t="s">
        <v>1441</v>
      </c>
      <c r="J286" s="30" t="s">
        <v>1442</v>
      </c>
      <c r="K286" s="2">
        <v>562345252</v>
      </c>
      <c r="L286" s="2">
        <v>682911955</v>
      </c>
      <c r="M286" s="24">
        <f t="shared" si="5"/>
        <v>3</v>
      </c>
      <c r="N286" s="6" t="s">
        <v>801</v>
      </c>
      <c r="O286" s="6" t="s">
        <v>802</v>
      </c>
      <c r="P286" s="6" t="s">
        <v>1620</v>
      </c>
      <c r="U286" s="21" t="s">
        <v>309</v>
      </c>
      <c r="V286" s="14">
        <v>41781</v>
      </c>
      <c r="W286" s="8">
        <v>2014</v>
      </c>
      <c r="X286" s="8">
        <v>2</v>
      </c>
      <c r="Y286" s="8">
        <v>2016</v>
      </c>
      <c r="Z286" s="17">
        <v>2018</v>
      </c>
    </row>
    <row r="287" spans="1:253" x14ac:dyDescent="0.2">
      <c r="A287" s="12">
        <v>81</v>
      </c>
      <c r="B287" s="12">
        <v>23</v>
      </c>
      <c r="C287" s="1">
        <v>2381038</v>
      </c>
      <c r="D287" s="6" t="s">
        <v>803</v>
      </c>
      <c r="E287" s="6" t="s">
        <v>157</v>
      </c>
      <c r="F287" s="6" t="s">
        <v>1337</v>
      </c>
      <c r="G287" s="6" t="s">
        <v>1338</v>
      </c>
      <c r="H287" s="20">
        <v>81500</v>
      </c>
      <c r="I287" s="6" t="s">
        <v>1339</v>
      </c>
      <c r="J287" s="30" t="s">
        <v>804</v>
      </c>
      <c r="K287" s="2">
        <v>563586452</v>
      </c>
      <c r="L287" s="2">
        <v>614314074</v>
      </c>
      <c r="M287" s="24">
        <f t="shared" si="5"/>
        <v>2</v>
      </c>
      <c r="N287" s="6" t="s">
        <v>805</v>
      </c>
      <c r="O287" s="6" t="s">
        <v>806</v>
      </c>
      <c r="U287" s="21" t="s">
        <v>318</v>
      </c>
      <c r="V287" s="14">
        <v>41781</v>
      </c>
      <c r="W287" s="8">
        <v>2014</v>
      </c>
      <c r="X287" s="8">
        <v>2</v>
      </c>
      <c r="Y287" s="8">
        <v>2016</v>
      </c>
      <c r="Z287" s="17">
        <v>2018</v>
      </c>
    </row>
    <row r="288" spans="1:253" x14ac:dyDescent="0.2">
      <c r="A288" s="12">
        <v>81</v>
      </c>
      <c r="B288" s="12">
        <v>23</v>
      </c>
      <c r="C288" s="1">
        <v>2381048</v>
      </c>
      <c r="D288" s="6" t="s">
        <v>128</v>
      </c>
      <c r="E288" s="6" t="s">
        <v>157</v>
      </c>
      <c r="F288" s="6" t="s">
        <v>1217</v>
      </c>
      <c r="G288" s="6" t="s">
        <v>2276</v>
      </c>
      <c r="H288" s="20">
        <v>81000</v>
      </c>
      <c r="I288" s="6" t="s">
        <v>198</v>
      </c>
      <c r="J288" s="29" t="s">
        <v>199</v>
      </c>
      <c r="K288" s="15"/>
      <c r="L288" s="15">
        <v>672383810</v>
      </c>
      <c r="M288" s="24">
        <f t="shared" si="5"/>
        <v>3</v>
      </c>
      <c r="N288" s="6" t="s">
        <v>1022</v>
      </c>
      <c r="O288" s="6" t="s">
        <v>1023</v>
      </c>
      <c r="P288" s="6" t="s">
        <v>37</v>
      </c>
      <c r="V288" s="14">
        <v>42160</v>
      </c>
      <c r="W288" s="8">
        <v>2015</v>
      </c>
      <c r="X288" s="8">
        <v>2</v>
      </c>
      <c r="Y288" s="8">
        <v>2017</v>
      </c>
    </row>
    <row r="289" spans="1:25" x14ac:dyDescent="0.2">
      <c r="A289" s="12">
        <v>81</v>
      </c>
      <c r="B289" s="12">
        <v>23</v>
      </c>
      <c r="C289" s="1">
        <v>2381049</v>
      </c>
      <c r="D289" s="6" t="s">
        <v>127</v>
      </c>
      <c r="E289" s="6" t="s">
        <v>157</v>
      </c>
      <c r="F289" s="6" t="s">
        <v>1218</v>
      </c>
      <c r="G289" s="6" t="s">
        <v>2277</v>
      </c>
      <c r="H289" s="20">
        <v>81600</v>
      </c>
      <c r="I289" s="6" t="s">
        <v>190</v>
      </c>
      <c r="J289" s="29" t="s">
        <v>191</v>
      </c>
      <c r="K289" s="15">
        <v>563570584</v>
      </c>
      <c r="L289" s="15">
        <v>648095226</v>
      </c>
      <c r="M289" s="24">
        <f t="shared" si="5"/>
        <v>3</v>
      </c>
      <c r="N289" s="6" t="s">
        <v>1024</v>
      </c>
      <c r="O289" s="6" t="s">
        <v>1025</v>
      </c>
      <c r="P289" s="6" t="s">
        <v>37</v>
      </c>
      <c r="V289" s="14">
        <v>42160</v>
      </c>
      <c r="W289" s="8">
        <v>2015</v>
      </c>
      <c r="X289" s="8">
        <v>3</v>
      </c>
      <c r="Y289" s="8">
        <v>2018</v>
      </c>
    </row>
    <row r="290" spans="1:25" x14ac:dyDescent="0.2">
      <c r="A290" s="12">
        <v>81</v>
      </c>
      <c r="B290" s="12">
        <v>23</v>
      </c>
      <c r="C290" s="1">
        <v>2381050</v>
      </c>
      <c r="D290" s="6" t="s">
        <v>98</v>
      </c>
      <c r="E290" s="6" t="s">
        <v>158</v>
      </c>
      <c r="F290" s="6" t="s">
        <v>1219</v>
      </c>
      <c r="G290" s="6" t="s">
        <v>1471</v>
      </c>
      <c r="H290" s="20">
        <v>81300</v>
      </c>
      <c r="I290" s="6" t="s">
        <v>179</v>
      </c>
      <c r="J290" s="29" t="s">
        <v>1472</v>
      </c>
      <c r="K290" s="15">
        <v>563420300</v>
      </c>
      <c r="L290" s="15">
        <v>630518780</v>
      </c>
      <c r="M290" s="24">
        <f t="shared" si="5"/>
        <v>3</v>
      </c>
      <c r="N290" s="6" t="s">
        <v>1026</v>
      </c>
      <c r="O290" s="6" t="s">
        <v>1031</v>
      </c>
      <c r="P290" s="6" t="s">
        <v>37</v>
      </c>
      <c r="V290" s="14">
        <v>42160</v>
      </c>
      <c r="W290" s="8">
        <v>2015</v>
      </c>
      <c r="X290" s="8">
        <v>2</v>
      </c>
      <c r="Y290" s="8">
        <v>2017</v>
      </c>
    </row>
    <row r="291" spans="1:25" x14ac:dyDescent="0.2">
      <c r="A291" s="23">
        <v>82</v>
      </c>
      <c r="B291" s="23">
        <v>23</v>
      </c>
      <c r="C291" s="1">
        <v>2382027</v>
      </c>
      <c r="D291" s="25" t="s">
        <v>1874</v>
      </c>
      <c r="E291" s="25" t="s">
        <v>157</v>
      </c>
      <c r="F291" s="25" t="s">
        <v>1220</v>
      </c>
      <c r="G291" s="25" t="s">
        <v>2278</v>
      </c>
      <c r="H291" s="22">
        <v>82000</v>
      </c>
      <c r="I291" s="25" t="s">
        <v>182</v>
      </c>
      <c r="J291" s="29" t="s">
        <v>183</v>
      </c>
      <c r="K291" s="26"/>
      <c r="L291" s="26">
        <v>632933840</v>
      </c>
      <c r="M291" s="24">
        <f t="shared" si="5"/>
        <v>2</v>
      </c>
      <c r="N291" s="25" t="s">
        <v>1027</v>
      </c>
      <c r="O291" s="25" t="s">
        <v>2012</v>
      </c>
      <c r="P291" s="25"/>
      <c r="Q291" s="25"/>
      <c r="R291" s="25"/>
      <c r="S291" s="25"/>
      <c r="T291" s="25"/>
      <c r="U291" s="25"/>
      <c r="V291" s="34">
        <v>42510</v>
      </c>
      <c r="W291" s="24">
        <v>2016</v>
      </c>
      <c r="X291" s="24">
        <v>2</v>
      </c>
      <c r="Y291" s="8">
        <v>2018</v>
      </c>
    </row>
    <row r="292" spans="1:25" x14ac:dyDescent="0.2">
      <c r="M292" s="8">
        <f>SUM(M2:M291)</f>
        <v>853</v>
      </c>
      <c r="N292" s="6">
        <f t="shared" ref="N292:T292" si="6">COUNTA(N2:N291)</f>
        <v>290</v>
      </c>
      <c r="O292" s="6">
        <f t="shared" si="6"/>
        <v>290</v>
      </c>
      <c r="P292" s="6">
        <f t="shared" si="6"/>
        <v>171</v>
      </c>
      <c r="Q292" s="6">
        <f t="shared" si="6"/>
        <v>59</v>
      </c>
      <c r="R292" s="6">
        <f t="shared" si="6"/>
        <v>29</v>
      </c>
      <c r="S292" s="6">
        <f t="shared" si="6"/>
        <v>12</v>
      </c>
      <c r="T292" s="6">
        <f t="shared" si="6"/>
        <v>2</v>
      </c>
    </row>
  </sheetData>
  <sheetProtection password="AB1E" sheet="1" objects="1" scenarios="1"/>
  <autoFilter ref="C1:Z292"/>
  <dataValidations count="1">
    <dataValidation type="list" allowBlank="1" showInputMessage="1" showErrorMessage="1" sqref="E235 E238 E241 E254 E257 E267 E291 E2:E231">
      <formula1>"Monsieur,Madame"</formula1>
    </dataValidation>
  </dataValidations>
  <hyperlinks>
    <hyperlink ref="J203" r:id="rId1"/>
    <hyperlink ref="J67" r:id="rId2"/>
    <hyperlink ref="J162" r:id="rId3"/>
    <hyperlink ref="J152" r:id="rId4"/>
    <hyperlink ref="J166" r:id="rId5"/>
    <hyperlink ref="J116" r:id="rId6"/>
    <hyperlink ref="J49" r:id="rId7"/>
    <hyperlink ref="J173" r:id="rId8"/>
    <hyperlink ref="J113" r:id="rId9"/>
    <hyperlink ref="J93" r:id="rId10"/>
    <hyperlink ref="J31" r:id="rId11"/>
    <hyperlink ref="J211" r:id="rId12"/>
    <hyperlink ref="J175" r:id="rId13"/>
    <hyperlink ref="J264" r:id="rId14"/>
    <hyperlink ref="J17" r:id="rId15"/>
    <hyperlink ref="J276" r:id="rId16"/>
    <hyperlink ref="J142" r:id="rId17"/>
    <hyperlink ref="J168" r:id="rId18"/>
    <hyperlink ref="J115" r:id="rId19"/>
    <hyperlink ref="J247" r:id="rId20"/>
    <hyperlink ref="J253" r:id="rId21"/>
    <hyperlink ref="J63" r:id="rId22"/>
    <hyperlink ref="J290" r:id="rId23"/>
    <hyperlink ref="J256" r:id="rId24"/>
    <hyperlink ref="J154" r:id="rId25"/>
    <hyperlink ref="J185" r:id="rId26"/>
    <hyperlink ref="J194" r:id="rId27"/>
    <hyperlink ref="J141" r:id="rId28"/>
    <hyperlink ref="J289" r:id="rId29"/>
    <hyperlink ref="J265" r:id="rId30"/>
    <hyperlink ref="J288" r:id="rId31"/>
    <hyperlink ref="J91" r:id="rId32"/>
    <hyperlink ref="J83" r:id="rId33"/>
    <hyperlink ref="J230" r:id="rId34"/>
    <hyperlink ref="J220" r:id="rId35"/>
    <hyperlink ref="J275" r:id="rId36"/>
    <hyperlink ref="J202" r:id="rId37"/>
    <hyperlink ref="J204" r:id="rId38"/>
    <hyperlink ref="J201" r:id="rId39"/>
    <hyperlink ref="J64" r:id="rId40"/>
    <hyperlink ref="J187" r:id="rId41"/>
    <hyperlink ref="J26" r:id="rId42"/>
    <hyperlink ref="J226" r:id="rId43"/>
    <hyperlink ref="J174" r:id="rId44"/>
    <hyperlink ref="J277" r:id="rId45"/>
    <hyperlink ref="J90" r:id="rId46"/>
    <hyperlink ref="J249" r:id="rId47"/>
    <hyperlink ref="J283" r:id="rId48"/>
    <hyperlink ref="J135" r:id="rId49"/>
    <hyperlink ref="J153" r:id="rId50"/>
    <hyperlink ref="J89" r:id="rId51"/>
    <hyperlink ref="J260" r:id="rId52"/>
    <hyperlink ref="J184" r:id="rId53"/>
    <hyperlink ref="J186" r:id="rId54"/>
    <hyperlink ref="J69" r:id="rId55"/>
    <hyperlink ref="J84" r:id="rId56"/>
    <hyperlink ref="J76" r:id="rId57"/>
    <hyperlink ref="J193" r:id="rId58"/>
    <hyperlink ref="J9" r:id="rId59"/>
    <hyperlink ref="J248" r:id="rId60"/>
    <hyperlink ref="J217" r:id="rId61"/>
    <hyperlink ref="J270" r:id="rId62"/>
    <hyperlink ref="J80" r:id="rId63"/>
    <hyperlink ref="J50" r:id="rId64"/>
    <hyperlink ref="J4" r:id="rId65"/>
    <hyperlink ref="J214" r:id="rId66"/>
    <hyperlink ref="J284" r:id="rId67"/>
    <hyperlink ref="J70" r:id="rId68"/>
    <hyperlink ref="J92" r:id="rId69"/>
    <hyperlink ref="J78" r:id="rId70"/>
    <hyperlink ref="J65" r:id="rId71"/>
    <hyperlink ref="J148" r:id="rId72"/>
    <hyperlink ref="J43" r:id="rId73"/>
    <hyperlink ref="J242" r:id="rId74"/>
    <hyperlink ref="J8" r:id="rId75"/>
    <hyperlink ref="J13" r:id="rId76"/>
    <hyperlink ref="J273" r:id="rId77"/>
    <hyperlink ref="J269" r:id="rId78"/>
    <hyperlink ref="J27" r:id="rId79"/>
    <hyperlink ref="J266" r:id="rId80"/>
    <hyperlink ref="J100" r:id="rId81"/>
    <hyperlink ref="J229" r:id="rId82"/>
    <hyperlink ref="J200" r:id="rId83"/>
    <hyperlink ref="J271" r:id="rId84"/>
    <hyperlink ref="J109" r:id="rId85"/>
    <hyperlink ref="J10" r:id="rId86"/>
    <hyperlink ref="J7" r:id="rId87"/>
    <hyperlink ref="J118" r:id="rId88"/>
    <hyperlink ref="J199" r:id="rId89"/>
    <hyperlink ref="J197" r:id="rId90"/>
    <hyperlink ref="J262" r:id="rId91"/>
    <hyperlink ref="J176" r:id="rId92"/>
    <hyperlink ref="J99" r:id="rId93"/>
    <hyperlink ref="J223" r:id="rId94"/>
    <hyperlink ref="J263" r:id="rId95"/>
    <hyperlink ref="J233" r:id="rId96"/>
    <hyperlink ref="J272" r:id="rId97"/>
    <hyperlink ref="J178" r:id="rId98"/>
    <hyperlink ref="J169" r:id="rId99"/>
    <hyperlink ref="J34" r:id="rId100"/>
    <hyperlink ref="J222" r:id="rId101"/>
    <hyperlink ref="J16" r:id="rId102"/>
    <hyperlink ref="J245" r:id="rId103"/>
    <hyperlink ref="J132" r:id="rId104"/>
    <hyperlink ref="J124" r:id="rId105"/>
    <hyperlink ref="J121" r:id="rId106"/>
    <hyperlink ref="J122" r:id="rId107"/>
    <hyperlink ref="J131" r:id="rId108"/>
    <hyperlink ref="J126" r:id="rId109"/>
    <hyperlink ref="J36" r:id="rId110"/>
    <hyperlink ref="J123" r:id="rId111"/>
    <hyperlink ref="J125" r:id="rId112"/>
    <hyperlink ref="J243" r:id="rId113"/>
    <hyperlink ref="J23" r:id="rId114"/>
    <hyperlink ref="J136" r:id="rId115"/>
    <hyperlink ref="J189" r:id="rId116"/>
    <hyperlink ref="J150" r:id="rId117"/>
    <hyperlink ref="J213" r:id="rId118"/>
    <hyperlink ref="J255" r:id="rId119"/>
    <hyperlink ref="J48" r:id="rId120"/>
    <hyperlink ref="J237" r:id="rId121"/>
    <hyperlink ref="J170" r:id="rId122"/>
    <hyperlink ref="J231" r:id="rId123"/>
    <hyperlink ref="J236" r:id="rId124"/>
    <hyperlink ref="J224" r:id="rId125"/>
    <hyperlink ref="J280" r:id="rId126" display="mailto:maryline.dubourg@wanadoo.fr"/>
    <hyperlink ref="J215" r:id="rId127"/>
    <hyperlink ref="J278" r:id="rId128"/>
    <hyperlink ref="J171" r:id="rId129"/>
    <hyperlink ref="J192" r:id="rId130"/>
    <hyperlink ref="J240" r:id="rId131"/>
    <hyperlink ref="J119" r:id="rId132" display="mailto:Brigitte.lemoing@neuf.fr"/>
    <hyperlink ref="J140" r:id="rId133"/>
    <hyperlink ref="J225" r:id="rId134"/>
    <hyperlink ref="J55" r:id="rId135"/>
    <hyperlink ref="J87" r:id="rId136"/>
    <hyperlink ref="J134" r:id="rId137"/>
    <hyperlink ref="J149" r:id="rId138"/>
    <hyperlink ref="J181" r:id="rId139"/>
    <hyperlink ref="J127" r:id="rId140" display="mailto:chapellecintrebasket@gmail.com"/>
    <hyperlink ref="J37" r:id="rId141"/>
    <hyperlink ref="J138" r:id="rId142" display="mailto:union.agglo.basket.41@gmail.com"/>
    <hyperlink ref="J2" r:id="rId143"/>
    <hyperlink ref="J232" r:id="rId144"/>
    <hyperlink ref="J195" r:id="rId145"/>
    <hyperlink ref="J88" r:id="rId146" display="mailto:caromeunier@hotmail.fr"/>
    <hyperlink ref="J268" r:id="rId147"/>
    <hyperlink ref="J239" r:id="rId148"/>
    <hyperlink ref="J75" r:id="rId149"/>
    <hyperlink ref="J81" r:id="rId150"/>
    <hyperlink ref="J66" r:id="rId151"/>
    <hyperlink ref="J85" r:id="rId152" display="mailto:president.bcy@gmail.com"/>
    <hyperlink ref="J286" r:id="rId153"/>
    <hyperlink ref="J180" r:id="rId154"/>
    <hyperlink ref="J167" r:id="rId155"/>
    <hyperlink ref="J102" r:id="rId156"/>
    <hyperlink ref="J165" r:id="rId157"/>
    <hyperlink ref="J18" r:id="rId158"/>
    <hyperlink ref="J258" r:id="rId159" display="https://webmail1n.orange.fr/webmail/fr_FR/read.html?FOLDER=UF_Equipes&amp;IDMSG=61&amp;check=&amp;SORTBY=1"/>
    <hyperlink ref="J182" r:id="rId160"/>
    <hyperlink ref="J60" r:id="rId161"/>
    <hyperlink ref="J52" r:id="rId162"/>
    <hyperlink ref="J82" r:id="rId163"/>
    <hyperlink ref="J246" r:id="rId164"/>
    <hyperlink ref="J146" r:id="rId165"/>
    <hyperlink ref="J112" r:id="rId166"/>
    <hyperlink ref="J221" r:id="rId167"/>
    <hyperlink ref="J227" r:id="rId168"/>
    <hyperlink ref="J40" r:id="rId169"/>
    <hyperlink ref="J3" r:id="rId170"/>
    <hyperlink ref="J38" r:id="rId171"/>
    <hyperlink ref="J259" r:id="rId172" display="mailto:blandin.fabienne@wanadoo.fr"/>
    <hyperlink ref="J261" r:id="rId173"/>
    <hyperlink ref="J209" r:id="rId174" display="mailto:ald-basket@orange.fr"/>
    <hyperlink ref="J51" r:id="rId175"/>
    <hyperlink ref="J234" r:id="rId176"/>
    <hyperlink ref="J59" r:id="rId177"/>
    <hyperlink ref="J53" r:id="rId178"/>
    <hyperlink ref="J114" r:id="rId179"/>
    <hyperlink ref="J97" r:id="rId180"/>
    <hyperlink ref="J95" r:id="rId181"/>
    <hyperlink ref="J110" r:id="rId182"/>
    <hyperlink ref="J71" r:id="rId183"/>
    <hyperlink ref="J228" r:id="rId184"/>
    <hyperlink ref="J12" r:id="rId185"/>
    <hyperlink ref="J218" r:id="rId186"/>
    <hyperlink ref="J72" r:id="rId187"/>
    <hyperlink ref="J74" r:id="rId188"/>
    <hyperlink ref="J19" r:id="rId189"/>
    <hyperlink ref="J14" r:id="rId190"/>
    <hyperlink ref="J104" r:id="rId191"/>
    <hyperlink ref="J98" r:id="rId192"/>
    <hyperlink ref="J73" r:id="rId193"/>
    <hyperlink ref="J120" r:id="rId194"/>
    <hyperlink ref="J108" r:id="rId195"/>
    <hyperlink ref="J160" r:id="rId196"/>
    <hyperlink ref="J156" r:id="rId197"/>
    <hyperlink ref="J157" r:id="rId198"/>
    <hyperlink ref="J158" r:id="rId199"/>
    <hyperlink ref="J103" r:id="rId200"/>
    <hyperlink ref="J105" r:id="rId201"/>
    <hyperlink ref="J106" r:id="rId202"/>
    <hyperlink ref="J20" r:id="rId203"/>
    <hyperlink ref="J21" r:id="rId204"/>
    <hyperlink ref="J206" r:id="rId205"/>
    <hyperlink ref="J207" r:id="rId206"/>
    <hyperlink ref="J208" r:id="rId207"/>
    <hyperlink ref="J163" r:id="rId208"/>
    <hyperlink ref="J111" r:id="rId209"/>
    <hyperlink ref="J79" r:id="rId210"/>
    <hyperlink ref="J15" r:id="rId211"/>
    <hyperlink ref="J212" r:id="rId212"/>
    <hyperlink ref="J257" r:id="rId213"/>
    <hyperlink ref="J291" r:id="rId214"/>
  </hyperlinks>
  <printOptions horizontalCentered="1" gridLines="1" gridLinesSet="0"/>
  <pageMargins left="3.937007874015748E-2" right="3.937007874015748E-2" top="0.55118110236220474" bottom="0.19685039370078741" header="0.23622047244094491" footer="0.19685039370078741"/>
  <pageSetup paperSize="8" scale="31" fitToHeight="0" orientation="landscape" r:id="rId215"/>
  <headerFooter alignWithMargins="0">
    <oddHeader>&amp;L&amp;G&amp;CComposition CTC&amp;R26 juin 2015</oddHeader>
  </headerFooter>
  <rowBreaks count="1" manualBreakCount="1">
    <brk id="137" min="2" max="37" man="1"/>
  </rowBreaks>
  <legacyDrawingHF r:id="rId2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CTC actives</vt:lpstr>
      <vt:lpstr>'CTC actives'!Impression_des_titres</vt:lpstr>
      <vt:lpstr>'CTC actives'!OLE_LINK1</vt:lpstr>
      <vt:lpstr>'CTC actives'!Zone_d_impression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CABALLO Philippe</dc:creator>
  <cp:lastModifiedBy>CABALLO Philippe</cp:lastModifiedBy>
  <cp:lastPrinted>2016-07-08T18:35:37Z</cp:lastPrinted>
  <dcterms:created xsi:type="dcterms:W3CDTF">2015-05-04T10:20:25Z</dcterms:created>
  <dcterms:modified xsi:type="dcterms:W3CDTF">2016-07-21T13:08:43Z</dcterms:modified>
</cp:coreProperties>
</file>