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1160" windowHeight="5490"/>
  </bookViews>
  <sheets>
    <sheet name="Eval Label" sheetId="1" r:id="rId1"/>
  </sheets>
  <externalReferences>
    <externalReference r:id="rId2"/>
    <externalReference r:id="rId3"/>
  </externalReferences>
  <definedNames>
    <definedName name="genre_public">'[1]Projet d''actions 2012'!$X$1:$X$4</definedName>
    <definedName name="Liste_Fédés">'[2]Reservé CNDS'!$E$45:$E$153</definedName>
    <definedName name="public_touché">'[1]Projet d''actions 2012'!$W$1:$W$13</definedName>
    <definedName name="thème_action">'[1]Projet d''actions 2012'!$V$1:$V$32</definedName>
    <definedName name="Thèmes_actions">#REF!</definedName>
    <definedName name="tranche_age">'[1]Projet d''actions 2012'!$Y$1:$Y$7</definedName>
    <definedName name="type_encadrement">'[1]Projet d''actions 2012'!$AG$4:$AG$7</definedName>
    <definedName name="type_encadrement2">'[1]Projet d''actions 2012'!$AG$4:$AG$8</definedName>
    <definedName name="usage_subvention">'[1]Projet d''actions 2012'!$AA$1:$AA$11</definedName>
    <definedName name="_xlnm.Print_Area" localSheetId="0">'Eval Label'!$A$1:$H$64</definedName>
  </definedNames>
  <calcPr calcId="145621"/>
</workbook>
</file>

<file path=xl/calcChain.xml><?xml version="1.0" encoding="utf-8"?>
<calcChain xmlns="http://schemas.openxmlformats.org/spreadsheetml/2006/main">
  <c r="C77" i="1" l="1"/>
  <c r="C70" i="1"/>
  <c r="C76" i="1"/>
  <c r="C69" i="1"/>
  <c r="C75" i="1"/>
  <c r="C68" i="1"/>
  <c r="C74" i="1"/>
  <c r="C67" i="1"/>
  <c r="C73" i="1"/>
  <c r="C66" i="1"/>
  <c r="B70" i="1"/>
  <c r="B77" i="1" s="1"/>
  <c r="B69" i="1"/>
  <c r="B76" i="1" s="1"/>
  <c r="B68" i="1"/>
  <c r="B75" i="1" s="1"/>
  <c r="B67" i="1"/>
  <c r="B74" i="1" s="1"/>
  <c r="B66" i="1"/>
  <c r="B73" i="1" s="1"/>
  <c r="C71" i="1" l="1"/>
  <c r="C78" i="1"/>
</calcChain>
</file>

<file path=xl/sharedStrings.xml><?xml version="1.0" encoding="utf-8"?>
<sst xmlns="http://schemas.openxmlformats.org/spreadsheetml/2006/main" count="82" uniqueCount="71">
  <si>
    <t>Incitez-vous/informez-vous sur les économies d’énergie (lumière, eau, chauffage…) ?</t>
  </si>
  <si>
    <t>7/  Maîtrise des consommations et gestion des déchets</t>
  </si>
  <si>
    <t>2/ Sensibilisation et information au développement durable</t>
  </si>
  <si>
    <t>ECOLOGIE</t>
  </si>
  <si>
    <t>TRANSPORTS ET MOBILITE</t>
  </si>
  <si>
    <t>OUI</t>
  </si>
  <si>
    <t>COMMENT ? (JOINDRE JUSTIFICATIFS)</t>
  </si>
  <si>
    <t>NON</t>
  </si>
  <si>
    <t>BESOIN D'AIDE</t>
  </si>
  <si>
    <t>ON Y PENSE  !</t>
  </si>
  <si>
    <t>INC</t>
  </si>
  <si>
    <t>OPT</t>
  </si>
  <si>
    <t>INC = Critères incontournables</t>
  </si>
  <si>
    <t>OPT = Critères optionnels</t>
  </si>
  <si>
    <t xml:space="preserve">N° d'affiliation : </t>
  </si>
  <si>
    <t xml:space="preserve">Fonction : </t>
  </si>
  <si>
    <t xml:space="preserve">Adresse e-mail : </t>
  </si>
  <si>
    <t xml:space="preserve">Téléphone : </t>
  </si>
  <si>
    <t xml:space="preserve">Nom du Club : </t>
  </si>
  <si>
    <t xml:space="preserve">Nom - Prénom : </t>
  </si>
  <si>
    <t xml:space="preserve">Président(e) du club : </t>
  </si>
  <si>
    <t>Personne en charge du dossier</t>
  </si>
  <si>
    <t>Ethique et Respect</t>
  </si>
  <si>
    <t>Environnement et Transition Ecologique</t>
  </si>
  <si>
    <t>Utilisez-vous la campagne "Un supporter ou insupportable"?</t>
  </si>
  <si>
    <t>Existe-t-il une charte interne au sein du club (signature individuelle et affichage) ?</t>
  </si>
  <si>
    <t>Avez-vous un dispositif de remédiation suite à une incivilité ?</t>
  </si>
  <si>
    <t>Incontournables</t>
  </si>
  <si>
    <t>Total des critères incontournables</t>
  </si>
  <si>
    <t>Optionnels</t>
  </si>
  <si>
    <t>Total des critères optionnels</t>
  </si>
  <si>
    <t>Pratiquez-vous le covoiturage ou l’utilisation des transports collectifs ?</t>
  </si>
  <si>
    <t>Pour vos goûters/collation/repas..., proposez-vous des produits de saison ou issus de l’agriculture locale, biologique ou équitables ?</t>
  </si>
  <si>
    <t>Avez-vous une éco-charte ?</t>
  </si>
  <si>
    <t>Dématérialisez-vous la partie administrative du club (convocation, transmission d'information …) ?</t>
  </si>
  <si>
    <t>Avez-vous mis en place  des actions d’information et de sensibilisation avec des partenariats avec des associations locales ?</t>
  </si>
  <si>
    <t>Mettez-vous en place des actions intergénérationnelles ?</t>
  </si>
  <si>
    <t>Mettez-vous en place des pratiques sportives adaptées ?</t>
  </si>
  <si>
    <t>Mettez-vous en place des pratiques sportives intégrées ?</t>
  </si>
  <si>
    <t>Utilisez-vous la campagne "une différence / un différend" ?</t>
  </si>
  <si>
    <t>Mettez-vous en place un Centre Génération Basket ?</t>
  </si>
  <si>
    <t>Favorisez-vous la participation des publics en difficultés (tarification sociale, jeunes, adultes, personnes âgées …) ?</t>
  </si>
  <si>
    <t>Mettez-vous en place des partenariats avec des associations "solidarité partage" ?</t>
  </si>
  <si>
    <t>Participez-vous à des actions caritatives ?</t>
  </si>
  <si>
    <t>Mettez-vous en place une action ouverte à tous pendant les vacances ?</t>
  </si>
  <si>
    <t>Mettez-vous en place des actions de soutien scolaire ?</t>
  </si>
  <si>
    <t>Quelle(s) action(s) spécifique(s) de promotion en faveur du basket féminin menez-vous ?</t>
  </si>
  <si>
    <t>Votre club compte 25% de joueuses parmi les licenciés (F+M)</t>
  </si>
  <si>
    <t>Vous ne disposez d'aucune équipe mixite à partir de U11</t>
  </si>
  <si>
    <t>Votre club compte 30% de dirigeantes élues dans l’instance dirigeante (composition du comité directeur)</t>
  </si>
  <si>
    <t>Votre club dispose d'une filière féminine complète (U13, U15, U17 ou U18 ou U20, seniors)</t>
  </si>
  <si>
    <t>Votre club compte 30% de techniciennes (licence TC en 1ère ou 2ème famille)</t>
  </si>
  <si>
    <t>Votre club compte 30% d’officielles (licence OC en 1ère ou 2ème famille)</t>
  </si>
  <si>
    <t>Avez-vous une action spécifique facilitant l’accès des femmes à la pratique (aménagement d'horaires, garderies, créneaux dédiés à une pratique adaptée …) ?</t>
  </si>
  <si>
    <r>
      <rPr>
        <b/>
        <u/>
        <sz val="10"/>
        <color rgb="FF000000"/>
        <rFont val="Arial"/>
        <family val="2"/>
      </rPr>
      <t>Présentation générale du projet</t>
    </r>
    <r>
      <rPr>
        <sz val="10"/>
        <color rgb="FF000000"/>
        <rFont val="Arial"/>
        <family val="2"/>
      </rPr>
      <t xml:space="preserve"> : </t>
    </r>
  </si>
  <si>
    <t>Intégration et Diversité</t>
  </si>
  <si>
    <t>Solidarité et Partage</t>
  </si>
  <si>
    <t>Pratique Féminine et Féminisation</t>
  </si>
  <si>
    <t>Etes-vous engagé dans des dispositifs de mutualisation (matériel, emploi, achats …) ?</t>
  </si>
  <si>
    <t>Avez-vous participé à la soirée d'information organisée avec l'association Colosse aux pieds d’argile ?</t>
  </si>
  <si>
    <t>Utilisez-vous l'outil fédéral suivant : Ecole d’officiels ?</t>
  </si>
  <si>
    <t>Utilisez-vous l'outil fédéral suivant : JAP : je Joue, j'Arbitre, je Participe ?</t>
  </si>
  <si>
    <t>Utilisez-vous l'outil fédéral suivant : Application FFBB Citoyen ?</t>
  </si>
  <si>
    <t>Mettez-vous en place des réunions d'information (ou autres) des parents en vue de les sensibiliser sur les "bons comportements" ou favorisant leur intégration ?</t>
  </si>
  <si>
    <t>Organisez-vous des actions de sensibilisation et mettez vous en œuvre des actions liées à la lutte contre le dopage et conduites à risques ?</t>
  </si>
  <si>
    <t>Organisez-vous des actions de sensibilisation et mettez-vous en œuvre des actions liées à la diététique adaptée aux sportifs ?</t>
  </si>
  <si>
    <t>Limitez-vous la production de déchets (gobelets réutilisables, gourdes…) ?</t>
  </si>
  <si>
    <t>Mettez-vous en place de collectes sélectives des déchets ?</t>
  </si>
  <si>
    <t>Installez-vous des points d’information sur le développement durable (avec le soutien d’une association locale…) ?</t>
  </si>
  <si>
    <t>Mettez-vous en place une action de valorisation de l’action d’une licenciée ?</t>
  </si>
  <si>
    <t>Présentez-vous une candidature au dispositif fédéral "Femmes sur Tous les Terrains" mis en place par la Fédération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</si>
</sst>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006666"/>
      <name val="Arial"/>
      <family val="2"/>
    </font>
    <font>
      <sz val="10"/>
      <color rgb="FF000000"/>
      <name val="FFBB"/>
      <family val="3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1"/>
      <color rgb="FFFFC000"/>
      <name val="Arial"/>
      <family val="2"/>
    </font>
    <font>
      <b/>
      <sz val="12"/>
      <color rgb="FF33CCCC"/>
      <name val="Arial"/>
      <family val="2"/>
    </font>
    <font>
      <b/>
      <sz val="11"/>
      <color rgb="FF92D050"/>
      <name val="Arial"/>
      <family val="2"/>
    </font>
    <font>
      <b/>
      <sz val="11"/>
      <color rgb="FF00B0F0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6666"/>
      </left>
      <right/>
      <top style="medium">
        <color rgb="FF006666"/>
      </top>
      <bottom/>
      <diagonal/>
    </border>
    <border>
      <left/>
      <right/>
      <top style="medium">
        <color rgb="FF006666"/>
      </top>
      <bottom/>
      <diagonal/>
    </border>
    <border>
      <left/>
      <right style="medium">
        <color rgb="FF006666"/>
      </right>
      <top style="medium">
        <color rgb="FF006666"/>
      </top>
      <bottom/>
      <diagonal/>
    </border>
    <border>
      <left style="medium">
        <color rgb="FF006666"/>
      </left>
      <right/>
      <top/>
      <bottom/>
      <diagonal/>
    </border>
    <border>
      <left/>
      <right style="medium">
        <color rgb="FF006666"/>
      </right>
      <top/>
      <bottom/>
      <diagonal/>
    </border>
    <border>
      <left style="medium">
        <color rgb="FF006666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 style="medium">
        <color rgb="FF006666"/>
      </left>
      <right/>
      <top style="medium">
        <color rgb="FF006666"/>
      </top>
      <bottom style="medium">
        <color rgb="FF006666"/>
      </bottom>
      <diagonal/>
    </border>
    <border>
      <left/>
      <right/>
      <top style="medium">
        <color rgb="FF006666"/>
      </top>
      <bottom style="medium">
        <color rgb="FF006666"/>
      </bottom>
      <diagonal/>
    </border>
    <border>
      <left/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/>
    <xf numFmtId="0" fontId="5" fillId="0" borderId="0"/>
  </cellStyleXfs>
  <cellXfs count="106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wrapText="1"/>
    </xf>
    <xf numFmtId="0" fontId="11" fillId="0" borderId="5" xfId="0" applyFont="1" applyBorder="1" applyAlignment="1">
      <alignment horizontal="left" vertical="center" indent="2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2" fillId="0" borderId="5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4" fillId="0" borderId="8" xfId="0" applyFont="1" applyBorder="1" applyAlignment="1">
      <alignment wrapText="1"/>
    </xf>
    <xf numFmtId="0" fontId="2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4" fillId="0" borderId="0" xfId="0" applyFont="1" applyBorder="1"/>
    <xf numFmtId="0" fontId="4" fillId="2" borderId="14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14" fillId="0" borderId="19" xfId="0" applyFont="1" applyBorder="1" applyAlignment="1">
      <alignment horizontal="left" vertical="center" wrapText="1" indent="2"/>
    </xf>
    <xf numFmtId="0" fontId="8" fillId="0" borderId="20" xfId="0" applyFont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21" xfId="0" applyFont="1" applyBorder="1" applyAlignment="1">
      <alignment wrapText="1"/>
    </xf>
    <xf numFmtId="0" fontId="14" fillId="0" borderId="22" xfId="0" applyFont="1" applyBorder="1" applyAlignment="1">
      <alignment horizontal="left" vertical="center" wrapText="1" indent="2"/>
    </xf>
    <xf numFmtId="0" fontId="8" fillId="0" borderId="23" xfId="0" applyFont="1" applyBorder="1" applyAlignment="1">
      <alignment wrapText="1"/>
    </xf>
    <xf numFmtId="0" fontId="8" fillId="0" borderId="23" xfId="0" applyFont="1" applyFill="1" applyBorder="1" applyAlignment="1">
      <alignment wrapText="1"/>
    </xf>
    <xf numFmtId="0" fontId="8" fillId="0" borderId="24" xfId="0" applyFont="1" applyBorder="1" applyAlignment="1">
      <alignment wrapText="1"/>
    </xf>
    <xf numFmtId="0" fontId="13" fillId="0" borderId="22" xfId="0" applyFont="1" applyBorder="1" applyAlignment="1">
      <alignment horizontal="left" vertical="center" wrapText="1" indent="2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24" xfId="0" applyFont="1" applyBorder="1" applyAlignment="1">
      <alignment wrapText="1"/>
    </xf>
    <xf numFmtId="0" fontId="13" fillId="0" borderId="25" xfId="0" applyFont="1" applyBorder="1" applyAlignment="1">
      <alignment horizontal="left" vertical="center" wrapText="1" indent="2"/>
    </xf>
    <xf numFmtId="0" fontId="4" fillId="0" borderId="26" xfId="0" applyFont="1" applyBorder="1" applyAlignment="1">
      <alignment wrapText="1"/>
    </xf>
    <xf numFmtId="0" fontId="4" fillId="0" borderId="26" xfId="0" applyFont="1" applyFill="1" applyBorder="1" applyAlignment="1">
      <alignment wrapText="1"/>
    </xf>
    <xf numFmtId="0" fontId="4" fillId="0" borderId="2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4" fillId="6" borderId="0" xfId="0" applyFont="1" applyFill="1" applyBorder="1" applyAlignment="1">
      <alignment wrapText="1"/>
    </xf>
    <xf numFmtId="0" fontId="4" fillId="5" borderId="14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7" fillId="0" borderId="18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0" borderId="3" xfId="0" applyFont="1" applyBorder="1" applyAlignment="1">
      <alignment horizontal="left" vertical="center" indent="2"/>
    </xf>
    <xf numFmtId="0" fontId="10" fillId="0" borderId="4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top" indent="2"/>
    </xf>
    <xf numFmtId="0" fontId="2" fillId="0" borderId="11" xfId="0" applyFont="1" applyBorder="1" applyAlignment="1">
      <alignment horizontal="left" vertical="top" indent="2"/>
    </xf>
    <xf numFmtId="0" fontId="2" fillId="0" borderId="12" xfId="0" applyFont="1" applyBorder="1" applyAlignment="1">
      <alignment horizontal="left" vertical="top" indent="2"/>
    </xf>
    <xf numFmtId="0" fontId="16" fillId="8" borderId="28" xfId="0" applyFont="1" applyFill="1" applyBorder="1" applyAlignment="1">
      <alignment horizontal="center" vertical="center" textRotation="90" wrapText="1"/>
    </xf>
    <xf numFmtId="0" fontId="16" fillId="8" borderId="31" xfId="0" applyFont="1" applyFill="1" applyBorder="1" applyAlignment="1">
      <alignment horizontal="center" vertical="center" textRotation="90" wrapText="1"/>
    </xf>
    <xf numFmtId="0" fontId="16" fillId="8" borderId="3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/>
    </xf>
    <xf numFmtId="0" fontId="6" fillId="4" borderId="18" xfId="0" applyFont="1" applyFill="1" applyBorder="1" applyAlignment="1">
      <alignment horizontal="center" vertical="center" textRotation="90"/>
    </xf>
    <xf numFmtId="0" fontId="6" fillId="6" borderId="18" xfId="0" applyFont="1" applyFill="1" applyBorder="1" applyAlignment="1">
      <alignment horizontal="center" vertical="center" textRotation="90"/>
    </xf>
    <xf numFmtId="0" fontId="19" fillId="0" borderId="18" xfId="0" applyFont="1" applyBorder="1" applyAlignment="1">
      <alignment horizontal="center" vertical="center" textRotation="90"/>
    </xf>
    <xf numFmtId="0" fontId="19" fillId="0" borderId="16" xfId="0" applyFont="1" applyBorder="1" applyAlignment="1">
      <alignment horizontal="center" vertical="center" textRotation="90"/>
    </xf>
    <xf numFmtId="0" fontId="6" fillId="5" borderId="18" xfId="0" applyFont="1" applyFill="1" applyBorder="1" applyAlignment="1">
      <alignment horizontal="center" vertical="center" textRotation="90"/>
    </xf>
    <xf numFmtId="0" fontId="7" fillId="7" borderId="28" xfId="0" applyFont="1" applyFill="1" applyBorder="1" applyAlignment="1">
      <alignment horizontal="center" vertical="center" textRotation="90" wrapText="1"/>
    </xf>
    <xf numFmtId="0" fontId="7" fillId="7" borderId="31" xfId="0" applyFont="1" applyFill="1" applyBorder="1" applyAlignment="1">
      <alignment horizontal="center" vertical="center" textRotation="90" wrapText="1"/>
    </xf>
    <xf numFmtId="0" fontId="7" fillId="7" borderId="32" xfId="0" applyFont="1" applyFill="1" applyBorder="1" applyAlignment="1">
      <alignment horizontal="center" vertical="center" textRotation="90" wrapText="1"/>
    </xf>
    <xf numFmtId="0" fontId="20" fillId="0" borderId="18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7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</cellXfs>
  <cellStyles count="6">
    <cellStyle name="Euro" xfId="2"/>
    <cellStyle name="Lien hypertexte" xfId="1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FF0066"/>
      <color rgb="FF33CC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1323975</xdr:colOff>
      <xdr:row>0</xdr:row>
      <xdr:rowOff>228601</xdr:rowOff>
    </xdr:from>
    <xdr:to>
      <xdr:col>9</xdr:col>
      <xdr:colOff>205079</xdr:colOff>
      <xdr:row>0</xdr:row>
      <xdr:rowOff>1343025</xdr:rowOff>
    </xdr:to>
    <xdr:sp macro="" textlink="">
      <xdr:nvSpPr>
        <xdr:cNvPr id="3" name="Zone de texte 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5" y="228601"/>
          <a:ext cx="9601200" cy="111442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GRILLE D'EVALUATION </a:t>
          </a:r>
          <a:b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</a:b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LABEL FFBB CITOYEN</a:t>
          </a:r>
          <a:endParaRPr lang="fr-F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absolute">
    <xdr:from>
      <xdr:col>0</xdr:col>
      <xdr:colOff>28576</xdr:colOff>
      <xdr:row>0</xdr:row>
      <xdr:rowOff>0</xdr:rowOff>
    </xdr:from>
    <xdr:to>
      <xdr:col>1</xdr:col>
      <xdr:colOff>937441</xdr:colOff>
      <xdr:row>0</xdr:row>
      <xdr:rowOff>1512000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156515" cy="151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IVELON%20G&#233;rald\Documents\00%20-%20En%20cours\dossier_CNDS_2012_comites_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uveaux%20dossiers%20publics\04-Sport\CNDS\CNDS%202008\CNDS%20D&#233;partemental\documents%20pour%20le%20lancement%20de%20la%20campagne%20CNDS%202008\dossiercnds_unisport_loire%20atlantique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attestation"/>
      <sheetName val="présentation du comité"/>
      <sheetName val="budget prévisionnel du comité"/>
      <sheetName val="Bilan actions 2011"/>
      <sheetName val="Projet d'actions 2012"/>
      <sheetName val="Vos clubs"/>
    </sheetNames>
    <sheetDataSet>
      <sheetData sheetId="0"/>
      <sheetData sheetId="1"/>
      <sheetData sheetId="2"/>
      <sheetData sheetId="3"/>
      <sheetData sheetId="4"/>
      <sheetData sheetId="5">
        <row r="1">
          <cell r="V1" t="str">
            <v>menu déroulant</v>
          </cell>
          <cell r="W1" t="str">
            <v>menu déroulant</v>
          </cell>
          <cell r="X1" t="str">
            <v>menu déroulant</v>
          </cell>
          <cell r="Y1" t="str">
            <v>menu déroulant</v>
          </cell>
          <cell r="AA1" t="str">
            <v>menu déroulant</v>
          </cell>
        </row>
        <row r="2">
          <cell r="V2" t="str">
            <v>a1-Politique de création de clubs et de développement de licenciés</v>
          </cell>
          <cell r="W2" t="str">
            <v>publics hors licenciés/adhérents</v>
          </cell>
          <cell r="X2" t="str">
            <v>Masculin</v>
          </cell>
          <cell r="Y2" t="str">
            <v>toutes tranches d'âge confondues</v>
          </cell>
          <cell r="AA2" t="str">
            <v>rémunération personnels</v>
          </cell>
        </row>
        <row r="3">
          <cell r="V3" t="str">
            <v>a2- Participation du comité au financement de la licence pour les adhérents des clubs situés en quartiers sensibles</v>
          </cell>
          <cell r="W3" t="str">
            <v>Licenciés / adhérents</v>
          </cell>
          <cell r="X3" t="str">
            <v>Féminin</v>
          </cell>
          <cell r="Y3" t="str">
            <v>mineurs</v>
          </cell>
          <cell r="AA3" t="str">
            <v>déplacements/hébergem.</v>
          </cell>
        </row>
        <row r="4">
          <cell r="V4" t="str">
            <v>a3- Animation sportive en milieu carseral</v>
          </cell>
          <cell r="W4" t="str">
            <v>Bénévoles</v>
          </cell>
          <cell r="X4" t="str">
            <v>Mixte</v>
          </cell>
          <cell r="Y4" t="str">
            <v>adultes</v>
          </cell>
          <cell r="AA4" t="str">
            <v>achat/locat.  de matériels</v>
          </cell>
          <cell r="AG4" t="str">
            <v>Rémunéré</v>
          </cell>
        </row>
        <row r="5">
          <cell r="V5" t="str">
            <v>b1-Accompag. de nouveaux clubs</v>
          </cell>
          <cell r="W5" t="str">
            <v>élus responsables de l'assoc</v>
          </cell>
          <cell r="Y5" t="str">
            <v>plus de 65 ans</v>
          </cell>
          <cell r="AA5" t="str">
            <v>frais de réception</v>
          </cell>
          <cell r="AG5" t="str">
            <v>Bénévole</v>
          </cell>
        </row>
        <row r="6">
          <cell r="V6" t="str">
            <v>b3- Ecole de sport</v>
          </cell>
          <cell r="W6" t="str">
            <v>cadres prof tech et/ou pédagogique</v>
          </cell>
          <cell r="Y6" t="str">
            <v>Enfants  d'âge école primaire</v>
          </cell>
          <cell r="AA6" t="str">
            <v>frais fonct. administratif</v>
          </cell>
          <cell r="AG6" t="str">
            <v>Agent de l'Etat</v>
          </cell>
        </row>
        <row r="7">
          <cell r="V7" t="str">
            <v>b4- Stage sportif de perfectionnement</v>
          </cell>
          <cell r="W7" t="str">
            <v>équipe technique départementale</v>
          </cell>
          <cell r="Y7" t="str">
            <v>adolescents d'âge  collège</v>
          </cell>
          <cell r="AA7" t="str">
            <v>trésorerie/provisions</v>
          </cell>
          <cell r="AG7" t="str">
            <v>Salarié fédéral hors CD (Ligue, Fédération)</v>
          </cell>
        </row>
        <row r="8">
          <cell r="V8" t="str">
            <v xml:space="preserve">b5- Organisation de compétition valorisant le développement durable </v>
          </cell>
          <cell r="W8" t="str">
            <v>cadres prof administratif</v>
          </cell>
          <cell r="AA8" t="str">
            <v>documentation</v>
          </cell>
          <cell r="AG8" t="str">
            <v>menu déroulant</v>
          </cell>
        </row>
        <row r="9">
          <cell r="V9" t="str">
            <v>b6-Déplacement de sélections</v>
          </cell>
          <cell r="W9" t="str">
            <v>juges et arbitres</v>
          </cell>
          <cell r="AA9" t="str">
            <v>frais de communication</v>
          </cell>
        </row>
        <row r="10">
          <cell r="V10" t="str">
            <v>d1-Incitation à la pratique féminine</v>
          </cell>
          <cell r="W10" t="str">
            <v>Spectateurs, supporteurs</v>
          </cell>
          <cell r="AA10" t="str">
            <v>frais d'engagement</v>
          </cell>
        </row>
        <row r="11">
          <cell r="V11" t="str">
            <v>e1- Action de détection</v>
          </cell>
          <cell r="W11" t="str">
            <v>Personnels de santé</v>
          </cell>
          <cell r="AA11" t="str">
            <v>Autre</v>
          </cell>
        </row>
        <row r="12">
          <cell r="V12" t="str">
            <v>e2- Stage sportif d'accès au haut niveau</v>
          </cell>
          <cell r="W12" t="str">
            <v>Personnes handicapées</v>
          </cell>
        </row>
        <row r="13">
          <cell r="V13" t="str">
            <v>e3- Structure en amont du haut niveau</v>
          </cell>
          <cell r="W13" t="str">
            <v>Sous mandat de justice</v>
          </cell>
        </row>
        <row r="14">
          <cell r="V14" t="str">
            <v>g14- Aide ponctuelle à l'emploi</v>
          </cell>
        </row>
        <row r="15">
          <cell r="V15" t="str">
            <v>h1-Préservation santé par le sport</v>
          </cell>
        </row>
        <row r="16">
          <cell r="V16" t="str">
            <v>h2-Lutte violence et incivilités</v>
          </cell>
        </row>
        <row r="17">
          <cell r="V17" t="str">
            <v>h3-Lutte contre le harcèl &amp; violences sexuelles</v>
          </cell>
        </row>
        <row r="18">
          <cell r="V18" t="str">
            <v>h4-Prévention du dopage</v>
          </cell>
        </row>
        <row r="19">
          <cell r="V19" t="str">
            <v>h7-Promo valeurs sport &amp; Fair play</v>
          </cell>
        </row>
        <row r="20">
          <cell r="V20" t="str">
            <v>h8- Lutte contre les discrimination</v>
          </cell>
        </row>
        <row r="21">
          <cell r="V21" t="str">
            <v>i1- Sensibilisation et formation au développement durable</v>
          </cell>
        </row>
        <row r="22">
          <cell r="V22" t="str">
            <v>i2- Action phare de développement durable (enveloppe complémentaire régionale)</v>
          </cell>
        </row>
        <row r="23">
          <cell r="V23" t="str">
            <v xml:space="preserve">j1- Valorisation des sites de pratique du sport nature </v>
          </cell>
        </row>
        <row r="24">
          <cell r="V24" t="str">
            <v>j3- Gestion partagée de milieux naturels</v>
          </cell>
        </row>
        <row r="25">
          <cell r="V25" t="str">
            <v>k1- Sentez vous sport, sentez vous bien</v>
          </cell>
        </row>
        <row r="26">
          <cell r="V26" t="str">
            <v>k2- Accompagnement évènement international</v>
          </cell>
        </row>
        <row r="27">
          <cell r="V27" t="str">
            <v>k3- Evénement sportif local</v>
          </cell>
        </row>
        <row r="28">
          <cell r="V28" t="str">
            <v>L1- Soutien au fonctionnement des CDOS et des ETD</v>
          </cell>
        </row>
        <row r="29">
          <cell r="V29" t="str">
            <v>L2- Aide aux actions transversales (multi-diciplinaires)</v>
          </cell>
        </row>
        <row r="30">
          <cell r="V30" t="str">
            <v>L3- Fonctionnement commissions CNDS</v>
          </cell>
        </row>
        <row r="31">
          <cell r="V31" t="str">
            <v>L4- Participation au développement du C. R. I. B.</v>
          </cell>
        </row>
        <row r="32">
          <cell r="V32" t="str">
            <v>Autre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 - Lisez moi"/>
      <sheetName val="II - Présentation de votre asso"/>
      <sheetName val="III - Compte rendu actions"/>
      <sheetName val="IV - Fiches actions"/>
      <sheetName val="V - Budget prévisionnel"/>
      <sheetName val="VI - Attestation sur l'honneur"/>
      <sheetName val="Reservé CND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E45" t="str">
            <v>Menu déroulant</v>
          </cell>
        </row>
        <row r="46">
          <cell r="E46" t="str">
            <v>autre fédération</v>
          </cell>
        </row>
        <row r="47">
          <cell r="E47" t="str">
            <v>AEROMODELISME</v>
          </cell>
        </row>
        <row r="48">
          <cell r="E48" t="str">
            <v>AERONAUTIQUE</v>
          </cell>
        </row>
        <row r="49">
          <cell r="E49" t="str">
            <v>AEROSTATION</v>
          </cell>
        </row>
        <row r="50">
          <cell r="E50" t="str">
            <v>AIKIDO</v>
          </cell>
        </row>
        <row r="51">
          <cell r="E51" t="str">
            <v>ATHLETISME</v>
          </cell>
        </row>
        <row r="52">
          <cell r="E52" t="str">
            <v>AUTOMOBILE</v>
          </cell>
        </row>
        <row r="53">
          <cell r="E53" t="str">
            <v>AVIRON</v>
          </cell>
        </row>
        <row r="54">
          <cell r="E54" t="str">
            <v>BADMINTON</v>
          </cell>
        </row>
        <row r="55">
          <cell r="E55" t="str">
            <v>BALL TRAP</v>
          </cell>
        </row>
        <row r="56">
          <cell r="E56" t="str">
            <v>BALLE AU TAMBOURIN</v>
          </cell>
        </row>
        <row r="57">
          <cell r="E57" t="str">
            <v>BALLON AU POING</v>
          </cell>
        </row>
        <row r="58">
          <cell r="E58" t="str">
            <v>BASE-BALL SOFT-BALL</v>
          </cell>
        </row>
        <row r="59">
          <cell r="E59" t="str">
            <v>BASKET BALL</v>
          </cell>
        </row>
        <row r="60">
          <cell r="E60" t="str">
            <v>BILLARD</v>
          </cell>
        </row>
        <row r="61">
          <cell r="E61" t="str">
            <v>BOULE DE FORT</v>
          </cell>
        </row>
        <row r="62">
          <cell r="E62" t="str">
            <v>BOULES</v>
          </cell>
        </row>
        <row r="63">
          <cell r="E63" t="str">
            <v>BOWLING ET SPORTS DE QUILLES</v>
          </cell>
        </row>
        <row r="64">
          <cell r="E64" t="str">
            <v>BOXE ANGLAISE</v>
          </cell>
        </row>
        <row r="65">
          <cell r="E65" t="str">
            <v>BOXE FRANCAISE</v>
          </cell>
        </row>
        <row r="66">
          <cell r="E66" t="str">
            <v>BOXE MUAYTHAÏ</v>
          </cell>
        </row>
        <row r="67">
          <cell r="E67" t="str">
            <v>CANOE KAYAK</v>
          </cell>
        </row>
        <row r="68">
          <cell r="E68" t="str">
            <v>CHAR A VOILE</v>
          </cell>
        </row>
        <row r="69">
          <cell r="E69" t="str">
            <v>CLUBS ALPINS Français</v>
          </cell>
        </row>
        <row r="70">
          <cell r="E70" t="str">
            <v>CLUBS OMNISPORTS</v>
          </cell>
        </row>
        <row r="71">
          <cell r="E71" t="str">
            <v>COURSE CAMARGUAISE</v>
          </cell>
        </row>
        <row r="72">
          <cell r="E72" t="str">
            <v>COURSE D'ORIENTATION</v>
          </cell>
        </row>
        <row r="73">
          <cell r="E73" t="str">
            <v>COURSE LANDAISE</v>
          </cell>
        </row>
        <row r="74">
          <cell r="E74" t="str">
            <v>CYCLISME</v>
          </cell>
        </row>
        <row r="75">
          <cell r="E75" t="str">
            <v>CYCLOTOURISME</v>
          </cell>
        </row>
        <row r="76">
          <cell r="E76" t="str">
            <v>DANSE</v>
          </cell>
        </row>
        <row r="77">
          <cell r="E77" t="str">
            <v>DIVERS</v>
          </cell>
        </row>
        <row r="78">
          <cell r="E78" t="str">
            <v>ECHECS</v>
          </cell>
        </row>
        <row r="79">
          <cell r="E79" t="str">
            <v>EDUCATION PHYSIQUE ET GYMNASTIQUE VOLONTAIRE</v>
          </cell>
        </row>
        <row r="80">
          <cell r="E80" t="str">
            <v>ENTRAINEMENT PHYSIQUE DANS LE MONDE MODERNE</v>
          </cell>
        </row>
        <row r="81">
          <cell r="E81" t="str">
            <v>EQUITATION</v>
          </cell>
        </row>
        <row r="82">
          <cell r="E82" t="str">
            <v>ESCRIME</v>
          </cell>
        </row>
        <row r="83">
          <cell r="E83" t="str">
            <v>ETUDES ET SPORTS SOUS MARINS</v>
          </cell>
        </row>
        <row r="84">
          <cell r="E84" t="str">
            <v>F.F.S.T.</v>
          </cell>
        </row>
        <row r="85">
          <cell r="E85" t="str">
            <v>F.N.S.U.</v>
          </cell>
        </row>
        <row r="86">
          <cell r="E86" t="str">
            <v>F.S.C.F.</v>
          </cell>
        </row>
        <row r="87">
          <cell r="E87" t="str">
            <v>F.S.G.T.</v>
          </cell>
        </row>
        <row r="88">
          <cell r="E88" t="str">
            <v>FOOTBALL</v>
          </cell>
        </row>
        <row r="89">
          <cell r="E89" t="str">
            <v>FOOTBALL AMERICAIN</v>
          </cell>
        </row>
        <row r="90">
          <cell r="E90" t="str">
            <v>FULL CONTACT</v>
          </cell>
        </row>
        <row r="91">
          <cell r="E91" t="str">
            <v>GIRAVIATION</v>
          </cell>
        </row>
        <row r="92">
          <cell r="E92" t="str">
            <v>GOLF</v>
          </cell>
        </row>
        <row r="93">
          <cell r="E93" t="str">
            <v>GYMNASTIQUE</v>
          </cell>
        </row>
        <row r="94">
          <cell r="E94" t="str">
            <v>HALTEROPHILIE</v>
          </cell>
        </row>
        <row r="95">
          <cell r="E95" t="str">
            <v>HANDBALL</v>
          </cell>
        </row>
        <row r="96">
          <cell r="E96" t="str">
            <v>HANDISPORTS</v>
          </cell>
        </row>
        <row r="97">
          <cell r="E97" t="str">
            <v>HOCKEY</v>
          </cell>
        </row>
        <row r="98">
          <cell r="E98" t="str">
            <v>HOCKEY SUR GAZON</v>
          </cell>
        </row>
        <row r="99">
          <cell r="E99" t="str">
            <v>HORS FEDERATIONS</v>
          </cell>
        </row>
        <row r="100">
          <cell r="E100" t="str">
            <v>JAVELOT TIR SUR CIBLE</v>
          </cell>
        </row>
        <row r="101">
          <cell r="E101" t="str">
            <v>JOUTES ET SAUVETAGE NAUTIQUE</v>
          </cell>
        </row>
        <row r="102">
          <cell r="E102" t="str">
            <v>JUDO ET DISCIPLINES ASSOCIEES</v>
          </cell>
        </row>
        <row r="103">
          <cell r="E103" t="str">
            <v>KARATE</v>
          </cell>
        </row>
        <row r="104">
          <cell r="E104" t="str">
            <v>KICK BOXING</v>
          </cell>
        </row>
        <row r="105">
          <cell r="E105" t="str">
            <v>LONGUE PAUME</v>
          </cell>
        </row>
        <row r="106">
          <cell r="E106" t="str">
            <v>LUTTE</v>
          </cell>
        </row>
        <row r="107">
          <cell r="E107" t="str">
            <v>MEDAILLES J. S.</v>
          </cell>
        </row>
        <row r="108">
          <cell r="E108" t="str">
            <v>MONTAGNE ET ESCALADE</v>
          </cell>
        </row>
        <row r="109">
          <cell r="E109" t="str">
            <v>MOTOCYCLISME</v>
          </cell>
        </row>
        <row r="110">
          <cell r="E110" t="str">
            <v>MOTONAUTISME</v>
          </cell>
        </row>
        <row r="111">
          <cell r="E111" t="str">
            <v>NATATION</v>
          </cell>
        </row>
        <row r="112">
          <cell r="E112" t="str">
            <v>PADEL</v>
          </cell>
        </row>
        <row r="113">
          <cell r="E113" t="str">
            <v>PARACHUTISME</v>
          </cell>
        </row>
        <row r="114">
          <cell r="E114" t="str">
            <v>PAUME</v>
          </cell>
        </row>
        <row r="115">
          <cell r="E115" t="str">
            <v>PECHE AU COUP</v>
          </cell>
        </row>
        <row r="116">
          <cell r="E116" t="str">
            <v>PECHEURS EN MER</v>
          </cell>
        </row>
        <row r="117">
          <cell r="E117" t="str">
            <v>PECHEURS SPORTIFS</v>
          </cell>
        </row>
        <row r="118">
          <cell r="E118" t="str">
            <v>PELOTE BASQUE</v>
          </cell>
        </row>
        <row r="119">
          <cell r="E119" t="str">
            <v>PENTATHLON</v>
          </cell>
        </row>
        <row r="120">
          <cell r="E120" t="str">
            <v>PETANQUE ET JEU PROVENCAL</v>
          </cell>
        </row>
        <row r="121">
          <cell r="E121" t="str">
            <v>PLANEUR ULTRA LEGER MOTORISE</v>
          </cell>
        </row>
        <row r="122">
          <cell r="E122" t="str">
            <v>PULKA ET TRAINEAU A CHIEN</v>
          </cell>
        </row>
        <row r="123">
          <cell r="E123" t="str">
            <v>RANDONNEE PEDESTRE</v>
          </cell>
        </row>
        <row r="124">
          <cell r="E124" t="str">
            <v>ROLLER SKATING</v>
          </cell>
        </row>
        <row r="125">
          <cell r="E125" t="str">
            <v>RUGBY</v>
          </cell>
        </row>
        <row r="126">
          <cell r="E126" t="str">
            <v>RUGBY A XIII</v>
          </cell>
        </row>
        <row r="127">
          <cell r="E127" t="str">
            <v>SAMBO</v>
          </cell>
        </row>
        <row r="128">
          <cell r="E128" t="str">
            <v>SAUVETAGE ET SECOURISME</v>
          </cell>
        </row>
        <row r="129">
          <cell r="E129" t="str">
            <v>SKI</v>
          </cell>
        </row>
        <row r="130">
          <cell r="E130" t="str">
            <v>SKI NAUTIQUE</v>
          </cell>
        </row>
        <row r="131">
          <cell r="E131" t="str">
            <v>SOURDS DE FRANCE</v>
          </cell>
        </row>
        <row r="132">
          <cell r="E132" t="str">
            <v>SPELEOLOGIE</v>
          </cell>
        </row>
        <row r="133">
          <cell r="E133" t="str">
            <v>SPORT ADAPTE</v>
          </cell>
        </row>
        <row r="134">
          <cell r="E134" t="str">
            <v>SPORTS DE GLACE</v>
          </cell>
        </row>
        <row r="135">
          <cell r="E135" t="str">
            <v>SQUASH</v>
          </cell>
        </row>
        <row r="136">
          <cell r="E136" t="str">
            <v>SURF</v>
          </cell>
        </row>
        <row r="137">
          <cell r="E137" t="str">
            <v>TAEKWONDO</v>
          </cell>
        </row>
        <row r="138">
          <cell r="E138" t="str">
            <v>TAI CHI CHUAN ET CHI GONG</v>
          </cell>
        </row>
        <row r="139">
          <cell r="E139" t="str">
            <v>TENNIS</v>
          </cell>
        </row>
        <row r="140">
          <cell r="E140" t="str">
            <v>TENNIS DE TABLE</v>
          </cell>
        </row>
        <row r="141">
          <cell r="E141" t="str">
            <v>TIR</v>
          </cell>
        </row>
        <row r="142">
          <cell r="E142" t="str">
            <v>TIR A L'ARC</v>
          </cell>
        </row>
        <row r="143">
          <cell r="E143" t="str">
            <v>TRIATHLON</v>
          </cell>
        </row>
        <row r="144">
          <cell r="E144" t="str">
            <v>TWIRLING BATON</v>
          </cell>
        </row>
        <row r="145">
          <cell r="E145" t="str">
            <v>U.F.O.L.E.P.</v>
          </cell>
        </row>
        <row r="146">
          <cell r="E146" t="str">
            <v>U.G.S.E.L.</v>
          </cell>
        </row>
        <row r="147">
          <cell r="E147" t="str">
            <v>U.N.S.S.</v>
          </cell>
        </row>
        <row r="148">
          <cell r="E148" t="str">
            <v>U.S.E.P.</v>
          </cell>
        </row>
        <row r="149">
          <cell r="E149" t="str">
            <v>U.S.F.E.N.</v>
          </cell>
        </row>
        <row r="150">
          <cell r="E150" t="str">
            <v>VOILE</v>
          </cell>
        </row>
        <row r="151">
          <cell r="E151" t="str">
            <v>VOL A VOILE</v>
          </cell>
        </row>
        <row r="152">
          <cell r="E152" t="str">
            <v>VOL LIBRE</v>
          </cell>
        </row>
        <row r="153">
          <cell r="E153" t="str">
            <v>VOLLEY BALL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topLeftCell="A49" zoomScaleNormal="100" zoomScaleSheetLayoutView="90" workbookViewId="0">
      <selection activeCell="B63" sqref="B63"/>
    </sheetView>
  </sheetViews>
  <sheetFormatPr baseColWidth="10" defaultRowHeight="14.25" x14ac:dyDescent="0.2"/>
  <cols>
    <col min="1" max="1" width="3.7109375" style="1" customWidth="1"/>
    <col min="2" max="2" width="72.5703125" style="2" customWidth="1"/>
    <col min="3" max="3" width="10.7109375" style="3" customWidth="1"/>
    <col min="4" max="4" width="32" style="3" customWidth="1"/>
    <col min="5" max="5" width="10.7109375" style="3" customWidth="1"/>
    <col min="6" max="6" width="1.7109375" style="5" customWidth="1"/>
    <col min="7" max="8" width="10.7109375" style="3" customWidth="1"/>
    <col min="9" max="16384" width="11.42578125" style="1"/>
  </cols>
  <sheetData>
    <row r="1" spans="1:8" ht="123.75" customHeight="1" x14ac:dyDescent="0.2"/>
    <row r="2" spans="1:8" ht="15" thickBot="1" x14ac:dyDescent="0.25"/>
    <row r="3" spans="1:8" s="7" customFormat="1" ht="27.75" customHeight="1" x14ac:dyDescent="0.25">
      <c r="B3" s="8" t="s">
        <v>18</v>
      </c>
      <c r="C3" s="9"/>
      <c r="D3" s="80" t="s">
        <v>14</v>
      </c>
      <c r="E3" s="80"/>
      <c r="F3" s="80"/>
      <c r="G3" s="80"/>
      <c r="H3" s="81"/>
    </row>
    <row r="4" spans="1:8" ht="27" customHeight="1" x14ac:dyDescent="0.2">
      <c r="B4" s="10" t="s">
        <v>20</v>
      </c>
      <c r="C4" s="11"/>
      <c r="D4" s="11"/>
      <c r="E4" s="11"/>
      <c r="G4" s="11"/>
      <c r="H4" s="12"/>
    </row>
    <row r="5" spans="1:8" x14ac:dyDescent="0.2">
      <c r="B5" s="13" t="s">
        <v>19</v>
      </c>
      <c r="C5" s="11"/>
      <c r="D5" s="14"/>
      <c r="E5" s="11"/>
      <c r="G5" s="11"/>
      <c r="H5" s="12"/>
    </row>
    <row r="6" spans="1:8" x14ac:dyDescent="0.2">
      <c r="B6" s="13" t="s">
        <v>16</v>
      </c>
      <c r="C6" s="11"/>
      <c r="D6" s="82" t="s">
        <v>17</v>
      </c>
      <c r="E6" s="82"/>
      <c r="F6" s="82"/>
      <c r="G6" s="82"/>
      <c r="H6" s="83"/>
    </row>
    <row r="7" spans="1:8" ht="27" customHeight="1" x14ac:dyDescent="0.2">
      <c r="B7" s="10" t="s">
        <v>21</v>
      </c>
      <c r="C7" s="11"/>
      <c r="D7" s="11"/>
      <c r="E7" s="11"/>
      <c r="G7" s="11"/>
      <c r="H7" s="12"/>
    </row>
    <row r="8" spans="1:8" x14ac:dyDescent="0.2">
      <c r="B8" s="13" t="s">
        <v>19</v>
      </c>
      <c r="C8" s="11"/>
      <c r="D8" s="82" t="s">
        <v>15</v>
      </c>
      <c r="E8" s="82"/>
      <c r="F8" s="82"/>
      <c r="G8" s="82"/>
      <c r="H8" s="83"/>
    </row>
    <row r="9" spans="1:8" ht="15" thickBot="1" x14ac:dyDescent="0.25">
      <c r="B9" s="15" t="s">
        <v>16</v>
      </c>
      <c r="C9" s="16"/>
      <c r="D9" s="84" t="s">
        <v>17</v>
      </c>
      <c r="E9" s="84"/>
      <c r="F9" s="84"/>
      <c r="G9" s="84"/>
      <c r="H9" s="85"/>
    </row>
    <row r="10" spans="1:8" ht="15" thickBot="1" x14ac:dyDescent="0.25"/>
    <row r="11" spans="1:8" ht="146.25" customHeight="1" thickBot="1" x14ac:dyDescent="0.25">
      <c r="B11" s="86" t="s">
        <v>54</v>
      </c>
      <c r="C11" s="87"/>
      <c r="D11" s="87"/>
      <c r="E11" s="87"/>
      <c r="F11" s="87"/>
      <c r="G11" s="87"/>
      <c r="H11" s="88"/>
    </row>
    <row r="13" spans="1:8" s="4" customFormat="1" ht="12.75" x14ac:dyDescent="0.25">
      <c r="B13" s="4" t="s">
        <v>12</v>
      </c>
      <c r="C13" s="67" t="s">
        <v>13</v>
      </c>
      <c r="D13" s="67"/>
      <c r="E13" s="67"/>
      <c r="F13" s="67"/>
      <c r="G13" s="67"/>
      <c r="H13" s="67"/>
    </row>
    <row r="15" spans="1:8" ht="30" customHeight="1" thickBot="1" x14ac:dyDescent="0.25">
      <c r="A15" s="79"/>
      <c r="B15" s="79"/>
      <c r="C15" s="18" t="s">
        <v>5</v>
      </c>
      <c r="D15" s="18" t="s">
        <v>6</v>
      </c>
      <c r="E15" s="18" t="s">
        <v>7</v>
      </c>
      <c r="F15" s="6"/>
      <c r="G15" s="18" t="s">
        <v>9</v>
      </c>
      <c r="H15" s="18" t="s">
        <v>8</v>
      </c>
    </row>
    <row r="16" spans="1:8" ht="20.25" customHeight="1" x14ac:dyDescent="0.2">
      <c r="A16" s="77" t="s">
        <v>22</v>
      </c>
      <c r="B16" s="78"/>
      <c r="C16" s="21"/>
      <c r="D16" s="21"/>
      <c r="E16" s="21"/>
      <c r="F16" s="53"/>
      <c r="G16" s="21"/>
      <c r="H16" s="23"/>
    </row>
    <row r="17" spans="1:8" ht="30" customHeight="1" x14ac:dyDescent="0.2">
      <c r="A17" s="74" t="s">
        <v>10</v>
      </c>
      <c r="B17" s="24" t="s">
        <v>24</v>
      </c>
      <c r="C17" s="62"/>
      <c r="D17" s="25"/>
      <c r="E17" s="25"/>
      <c r="F17" s="26"/>
      <c r="G17" s="25"/>
      <c r="H17" s="27"/>
    </row>
    <row r="18" spans="1:8" ht="30" customHeight="1" x14ac:dyDescent="0.2">
      <c r="A18" s="74"/>
      <c r="B18" s="28" t="s">
        <v>25</v>
      </c>
      <c r="C18" s="63"/>
      <c r="D18" s="29"/>
      <c r="E18" s="29"/>
      <c r="F18" s="30"/>
      <c r="G18" s="29"/>
      <c r="H18" s="31"/>
    </row>
    <row r="19" spans="1:8" ht="30" customHeight="1" x14ac:dyDescent="0.2">
      <c r="A19" s="74"/>
      <c r="B19" s="28" t="s">
        <v>26</v>
      </c>
      <c r="C19" s="63"/>
      <c r="D19" s="29"/>
      <c r="E19" s="29"/>
      <c r="F19" s="30"/>
      <c r="G19" s="29"/>
      <c r="H19" s="31"/>
    </row>
    <row r="20" spans="1:8" ht="30" customHeight="1" x14ac:dyDescent="0.2">
      <c r="A20" s="75" t="s">
        <v>11</v>
      </c>
      <c r="B20" s="32" t="s">
        <v>60</v>
      </c>
      <c r="C20" s="63"/>
      <c r="D20" s="33"/>
      <c r="E20" s="33"/>
      <c r="F20" s="34"/>
      <c r="G20" s="33"/>
      <c r="H20" s="35"/>
    </row>
    <row r="21" spans="1:8" ht="30" customHeight="1" x14ac:dyDescent="0.2">
      <c r="A21" s="75"/>
      <c r="B21" s="32" t="s">
        <v>61</v>
      </c>
      <c r="C21" s="63"/>
      <c r="D21" s="33"/>
      <c r="E21" s="33"/>
      <c r="F21" s="34"/>
      <c r="G21" s="33"/>
      <c r="H21" s="35"/>
    </row>
    <row r="22" spans="1:8" ht="30" customHeight="1" x14ac:dyDescent="0.2">
      <c r="A22" s="75"/>
      <c r="B22" s="32" t="s">
        <v>62</v>
      </c>
      <c r="C22" s="63"/>
      <c r="D22" s="33"/>
      <c r="E22" s="33"/>
      <c r="F22" s="34"/>
      <c r="G22" s="33"/>
      <c r="H22" s="35"/>
    </row>
    <row r="23" spans="1:8" ht="30" customHeight="1" x14ac:dyDescent="0.2">
      <c r="A23" s="75"/>
      <c r="B23" s="32" t="s">
        <v>59</v>
      </c>
      <c r="C23" s="63"/>
      <c r="D23" s="33"/>
      <c r="E23" s="33"/>
      <c r="F23" s="34"/>
      <c r="G23" s="33"/>
      <c r="H23" s="35"/>
    </row>
    <row r="24" spans="1:8" ht="30" customHeight="1" x14ac:dyDescent="0.2">
      <c r="A24" s="75"/>
      <c r="B24" s="32" t="s">
        <v>63</v>
      </c>
      <c r="C24" s="63"/>
      <c r="D24" s="33"/>
      <c r="E24" s="33"/>
      <c r="F24" s="34"/>
      <c r="G24" s="33"/>
      <c r="H24" s="35"/>
    </row>
    <row r="25" spans="1:8" ht="30" customHeight="1" x14ac:dyDescent="0.2">
      <c r="A25" s="75"/>
      <c r="B25" s="32" t="s">
        <v>65</v>
      </c>
      <c r="C25" s="63"/>
      <c r="D25" s="33"/>
      <c r="E25" s="33"/>
      <c r="F25" s="34"/>
      <c r="G25" s="33"/>
      <c r="H25" s="35"/>
    </row>
    <row r="26" spans="1:8" ht="30" customHeight="1" thickBot="1" x14ac:dyDescent="0.25">
      <c r="A26" s="76"/>
      <c r="B26" s="36" t="s">
        <v>64</v>
      </c>
      <c r="C26" s="64"/>
      <c r="D26" s="37"/>
      <c r="E26" s="37"/>
      <c r="F26" s="38"/>
      <c r="G26" s="37"/>
      <c r="H26" s="39"/>
    </row>
    <row r="27" spans="1:8" ht="15" thickBot="1" x14ac:dyDescent="0.25">
      <c r="A27" s="20"/>
      <c r="B27" s="17"/>
      <c r="C27" s="11"/>
      <c r="D27" s="11"/>
      <c r="E27" s="11"/>
      <c r="G27" s="11"/>
      <c r="H27" s="11"/>
    </row>
    <row r="28" spans="1:8" ht="20.25" customHeight="1" x14ac:dyDescent="0.2">
      <c r="A28" s="65" t="s">
        <v>23</v>
      </c>
      <c r="B28" s="66" t="s">
        <v>3</v>
      </c>
      <c r="C28" s="54"/>
      <c r="D28" s="54"/>
      <c r="E28" s="54"/>
      <c r="F28" s="22"/>
      <c r="G28" s="54"/>
      <c r="H28" s="55"/>
    </row>
    <row r="29" spans="1:8" ht="30" customHeight="1" x14ac:dyDescent="0.2">
      <c r="A29" s="92" t="s">
        <v>10</v>
      </c>
      <c r="B29" s="28" t="s">
        <v>66</v>
      </c>
      <c r="C29" s="63"/>
      <c r="D29" s="29"/>
      <c r="E29" s="29"/>
      <c r="F29" s="30"/>
      <c r="G29" s="29"/>
      <c r="H29" s="31"/>
    </row>
    <row r="30" spans="1:8" ht="30" customHeight="1" x14ac:dyDescent="0.2">
      <c r="A30" s="92"/>
      <c r="B30" s="28" t="s">
        <v>31</v>
      </c>
      <c r="C30" s="63"/>
      <c r="D30" s="29"/>
      <c r="E30" s="29"/>
      <c r="F30" s="30"/>
      <c r="G30" s="29"/>
      <c r="H30" s="31"/>
    </row>
    <row r="31" spans="1:8" ht="30" customHeight="1" x14ac:dyDescent="0.2">
      <c r="A31" s="92"/>
      <c r="B31" s="28" t="s">
        <v>67</v>
      </c>
      <c r="C31" s="63"/>
      <c r="D31" s="29"/>
      <c r="E31" s="29"/>
      <c r="F31" s="30"/>
      <c r="G31" s="29"/>
      <c r="H31" s="31"/>
    </row>
    <row r="32" spans="1:8" ht="30" customHeight="1" x14ac:dyDescent="0.2">
      <c r="A32" s="68" t="s">
        <v>11</v>
      </c>
      <c r="B32" s="32" t="s">
        <v>32</v>
      </c>
      <c r="C32" s="63"/>
      <c r="D32" s="33"/>
      <c r="E32" s="33"/>
      <c r="F32" s="34"/>
      <c r="G32" s="33"/>
      <c r="H32" s="35"/>
    </row>
    <row r="33" spans="1:8" ht="30" customHeight="1" x14ac:dyDescent="0.2">
      <c r="A33" s="68"/>
      <c r="B33" s="32" t="s">
        <v>34</v>
      </c>
      <c r="C33" s="63"/>
      <c r="D33" s="33"/>
      <c r="E33" s="33"/>
      <c r="F33" s="34"/>
      <c r="G33" s="33"/>
      <c r="H33" s="35"/>
    </row>
    <row r="34" spans="1:8" ht="30" customHeight="1" x14ac:dyDescent="0.2">
      <c r="A34" s="68"/>
      <c r="B34" s="32" t="s">
        <v>68</v>
      </c>
      <c r="C34" s="63"/>
      <c r="D34" s="33"/>
      <c r="E34" s="33"/>
      <c r="F34" s="34"/>
      <c r="G34" s="33"/>
      <c r="H34" s="35"/>
    </row>
    <row r="35" spans="1:8" ht="30" customHeight="1" x14ac:dyDescent="0.2">
      <c r="A35" s="68"/>
      <c r="B35" s="32" t="s">
        <v>33</v>
      </c>
      <c r="C35" s="63"/>
      <c r="D35" s="33"/>
      <c r="E35" s="33"/>
      <c r="F35" s="34"/>
      <c r="G35" s="33"/>
      <c r="H35" s="35"/>
    </row>
    <row r="36" spans="1:8" ht="30" customHeight="1" thickBot="1" x14ac:dyDescent="0.25">
      <c r="A36" s="69"/>
      <c r="B36" s="36" t="s">
        <v>0</v>
      </c>
      <c r="C36" s="64"/>
      <c r="D36" s="37"/>
      <c r="E36" s="37"/>
      <c r="F36" s="38"/>
      <c r="G36" s="37"/>
      <c r="H36" s="39"/>
    </row>
    <row r="37" spans="1:8" ht="15" thickBot="1" x14ac:dyDescent="0.25">
      <c r="A37" s="20"/>
      <c r="B37" s="17"/>
      <c r="C37" s="11"/>
      <c r="D37" s="11"/>
      <c r="E37" s="11"/>
      <c r="G37" s="11"/>
      <c r="H37" s="11"/>
    </row>
    <row r="38" spans="1:8" ht="20.25" customHeight="1" x14ac:dyDescent="0.2">
      <c r="A38" s="70" t="s">
        <v>55</v>
      </c>
      <c r="B38" s="71" t="s">
        <v>4</v>
      </c>
      <c r="C38" s="57"/>
      <c r="D38" s="57"/>
      <c r="E38" s="57"/>
      <c r="F38" s="57"/>
      <c r="G38" s="57"/>
      <c r="H38" s="58"/>
    </row>
    <row r="39" spans="1:8" ht="30" customHeight="1" x14ac:dyDescent="0.2">
      <c r="A39" s="93" t="s">
        <v>10</v>
      </c>
      <c r="B39" s="28" t="s">
        <v>39</v>
      </c>
      <c r="C39" s="63"/>
      <c r="D39" s="29"/>
      <c r="E39" s="29"/>
      <c r="F39" s="30"/>
      <c r="G39" s="29"/>
      <c r="H39" s="31"/>
    </row>
    <row r="40" spans="1:8" ht="30" customHeight="1" x14ac:dyDescent="0.2">
      <c r="A40" s="93"/>
      <c r="B40" s="28" t="s">
        <v>35</v>
      </c>
      <c r="C40" s="63"/>
      <c r="D40" s="29"/>
      <c r="E40" s="29"/>
      <c r="F40" s="30"/>
      <c r="G40" s="29"/>
      <c r="H40" s="31"/>
    </row>
    <row r="41" spans="1:8" ht="30" customHeight="1" x14ac:dyDescent="0.2">
      <c r="A41" s="72" t="s">
        <v>11</v>
      </c>
      <c r="B41" s="32" t="s">
        <v>36</v>
      </c>
      <c r="C41" s="63"/>
      <c r="D41" s="33"/>
      <c r="E41" s="33"/>
      <c r="F41" s="34"/>
      <c r="G41" s="33"/>
      <c r="H41" s="35"/>
    </row>
    <row r="42" spans="1:8" ht="30" customHeight="1" x14ac:dyDescent="0.2">
      <c r="A42" s="72"/>
      <c r="B42" s="32" t="s">
        <v>37</v>
      </c>
      <c r="C42" s="63"/>
      <c r="D42" s="33"/>
      <c r="E42" s="33"/>
      <c r="F42" s="34"/>
      <c r="G42" s="33"/>
      <c r="H42" s="35"/>
    </row>
    <row r="43" spans="1:8" ht="30" customHeight="1" x14ac:dyDescent="0.2">
      <c r="A43" s="72"/>
      <c r="B43" s="32" t="s">
        <v>38</v>
      </c>
      <c r="C43" s="63"/>
      <c r="D43" s="33"/>
      <c r="E43" s="33"/>
      <c r="F43" s="34"/>
      <c r="G43" s="33"/>
      <c r="H43" s="35"/>
    </row>
    <row r="44" spans="1:8" ht="30" customHeight="1" thickBot="1" x14ac:dyDescent="0.25">
      <c r="A44" s="73"/>
      <c r="B44" s="36" t="s">
        <v>40</v>
      </c>
      <c r="C44" s="64"/>
      <c r="D44" s="37"/>
      <c r="E44" s="37"/>
      <c r="F44" s="38"/>
      <c r="G44" s="37"/>
      <c r="H44" s="39"/>
    </row>
    <row r="45" spans="1:8" x14ac:dyDescent="0.2">
      <c r="A45" s="20"/>
      <c r="B45" s="17"/>
      <c r="C45" s="11"/>
      <c r="D45" s="11"/>
      <c r="E45" s="11"/>
      <c r="G45" s="11"/>
      <c r="H45" s="11"/>
    </row>
    <row r="46" spans="1:8" ht="20.25" customHeight="1" x14ac:dyDescent="0.2">
      <c r="A46" s="105" t="s">
        <v>56</v>
      </c>
      <c r="B46" s="105" t="s">
        <v>1</v>
      </c>
      <c r="C46" s="59"/>
      <c r="D46" s="59"/>
      <c r="E46" s="59"/>
      <c r="G46" s="59"/>
      <c r="H46" s="59"/>
    </row>
    <row r="47" spans="1:8" ht="30" customHeight="1" x14ac:dyDescent="0.2">
      <c r="A47" s="94" t="s">
        <v>10</v>
      </c>
      <c r="B47" s="28" t="s">
        <v>41</v>
      </c>
      <c r="C47" s="63"/>
      <c r="D47" s="29"/>
      <c r="E47" s="29"/>
      <c r="F47" s="30"/>
      <c r="G47" s="29"/>
      <c r="H47" s="31"/>
    </row>
    <row r="48" spans="1:8" ht="30" customHeight="1" x14ac:dyDescent="0.2">
      <c r="A48" s="94"/>
      <c r="B48" s="28" t="s">
        <v>42</v>
      </c>
      <c r="C48" s="63"/>
      <c r="D48" s="29"/>
      <c r="E48" s="29"/>
      <c r="F48" s="30"/>
      <c r="G48" s="29"/>
      <c r="H48" s="31"/>
    </row>
    <row r="49" spans="1:8" ht="30" customHeight="1" x14ac:dyDescent="0.2">
      <c r="A49" s="95" t="s">
        <v>11</v>
      </c>
      <c r="B49" s="32" t="s">
        <v>43</v>
      </c>
      <c r="C49" s="63"/>
      <c r="D49" s="33"/>
      <c r="E49" s="33"/>
      <c r="F49" s="34"/>
      <c r="G49" s="33"/>
      <c r="H49" s="35"/>
    </row>
    <row r="50" spans="1:8" ht="30" customHeight="1" x14ac:dyDescent="0.2">
      <c r="A50" s="95"/>
      <c r="B50" s="32" t="s">
        <v>58</v>
      </c>
      <c r="C50" s="63"/>
      <c r="D50" s="33"/>
      <c r="E50" s="33"/>
      <c r="F50" s="34"/>
      <c r="G50" s="33"/>
      <c r="H50" s="35"/>
    </row>
    <row r="51" spans="1:8" ht="30" customHeight="1" x14ac:dyDescent="0.2">
      <c r="A51" s="95"/>
      <c r="B51" s="32" t="s">
        <v>44</v>
      </c>
      <c r="C51" s="63"/>
      <c r="D51" s="33"/>
      <c r="E51" s="33"/>
      <c r="F51" s="34"/>
      <c r="G51" s="33"/>
      <c r="H51" s="35"/>
    </row>
    <row r="52" spans="1:8" ht="30" customHeight="1" thickBot="1" x14ac:dyDescent="0.25">
      <c r="A52" s="96"/>
      <c r="B52" s="36" t="s">
        <v>45</v>
      </c>
      <c r="C52" s="64"/>
      <c r="D52" s="37"/>
      <c r="E52" s="37"/>
      <c r="F52" s="38"/>
      <c r="G52" s="37"/>
      <c r="H52" s="39"/>
    </row>
    <row r="53" spans="1:8" ht="15" thickBot="1" x14ac:dyDescent="0.25">
      <c r="A53" s="20"/>
      <c r="B53" s="17"/>
      <c r="C53" s="19"/>
      <c r="D53" s="11"/>
      <c r="E53" s="11"/>
      <c r="G53" s="11"/>
      <c r="H53" s="11"/>
    </row>
    <row r="54" spans="1:8" ht="20.25" customHeight="1" x14ac:dyDescent="0.2">
      <c r="A54" s="103" t="s">
        <v>57</v>
      </c>
      <c r="B54" s="104" t="s">
        <v>2</v>
      </c>
      <c r="C54" s="60"/>
      <c r="D54" s="60"/>
      <c r="E54" s="60"/>
      <c r="F54" s="22"/>
      <c r="G54" s="60"/>
      <c r="H54" s="61"/>
    </row>
    <row r="55" spans="1:8" ht="30" customHeight="1" x14ac:dyDescent="0.2">
      <c r="A55" s="97" t="s">
        <v>10</v>
      </c>
      <c r="B55" s="28" t="s">
        <v>47</v>
      </c>
      <c r="C55" s="63"/>
      <c r="D55" s="29"/>
      <c r="E55" s="29"/>
      <c r="F55" s="30"/>
      <c r="G55" s="29"/>
      <c r="H55" s="31"/>
    </row>
    <row r="56" spans="1:8" ht="30" customHeight="1" x14ac:dyDescent="0.2">
      <c r="A56" s="97"/>
      <c r="B56" s="28" t="s">
        <v>48</v>
      </c>
      <c r="C56" s="63"/>
      <c r="D56" s="29"/>
      <c r="E56" s="29"/>
      <c r="F56" s="30"/>
      <c r="G56" s="29"/>
      <c r="H56" s="31"/>
    </row>
    <row r="57" spans="1:8" ht="30" customHeight="1" x14ac:dyDescent="0.2">
      <c r="A57" s="97"/>
      <c r="B57" s="28" t="s">
        <v>46</v>
      </c>
      <c r="C57" s="63"/>
      <c r="D57" s="29"/>
      <c r="E57" s="29"/>
      <c r="F57" s="30"/>
      <c r="G57" s="29"/>
      <c r="H57" s="31"/>
    </row>
    <row r="58" spans="1:8" ht="30" customHeight="1" x14ac:dyDescent="0.2">
      <c r="A58" s="97"/>
      <c r="B58" s="28" t="s">
        <v>49</v>
      </c>
      <c r="C58" s="63"/>
      <c r="D58" s="29"/>
      <c r="E58" s="29"/>
      <c r="F58" s="30"/>
      <c r="G58" s="29"/>
      <c r="H58" s="31"/>
    </row>
    <row r="59" spans="1:8" ht="30" customHeight="1" x14ac:dyDescent="0.2">
      <c r="A59" s="101" t="s">
        <v>11</v>
      </c>
      <c r="B59" s="32" t="s">
        <v>50</v>
      </c>
      <c r="C59" s="63"/>
      <c r="D59" s="33"/>
      <c r="E59" s="33"/>
      <c r="F59" s="34"/>
      <c r="G59" s="33"/>
      <c r="H59" s="35"/>
    </row>
    <row r="60" spans="1:8" ht="30" customHeight="1" x14ac:dyDescent="0.2">
      <c r="A60" s="101"/>
      <c r="B60" s="32" t="s">
        <v>51</v>
      </c>
      <c r="C60" s="63"/>
      <c r="D60" s="33"/>
      <c r="E60" s="33"/>
      <c r="F60" s="34"/>
      <c r="G60" s="33"/>
      <c r="H60" s="35"/>
    </row>
    <row r="61" spans="1:8" ht="30" customHeight="1" x14ac:dyDescent="0.2">
      <c r="A61" s="101"/>
      <c r="B61" s="32" t="s">
        <v>52</v>
      </c>
      <c r="C61" s="63"/>
      <c r="D61" s="33"/>
      <c r="E61" s="33"/>
      <c r="F61" s="34"/>
      <c r="G61" s="33"/>
      <c r="H61" s="35"/>
    </row>
    <row r="62" spans="1:8" ht="30" customHeight="1" x14ac:dyDescent="0.2">
      <c r="A62" s="101"/>
      <c r="B62" s="32" t="s">
        <v>69</v>
      </c>
      <c r="C62" s="63"/>
      <c r="D62" s="33"/>
      <c r="E62" s="33"/>
      <c r="F62" s="34"/>
      <c r="G62" s="33"/>
      <c r="H62" s="35"/>
    </row>
    <row r="63" spans="1:8" ht="30" customHeight="1" x14ac:dyDescent="0.2">
      <c r="A63" s="101"/>
      <c r="B63" s="32" t="s">
        <v>70</v>
      </c>
      <c r="C63" s="63"/>
      <c r="D63" s="33"/>
      <c r="E63" s="33"/>
      <c r="F63" s="34"/>
      <c r="G63" s="33"/>
      <c r="H63" s="35"/>
    </row>
    <row r="64" spans="1:8" ht="30" customHeight="1" thickBot="1" x14ac:dyDescent="0.25">
      <c r="A64" s="102"/>
      <c r="B64" s="36" t="s">
        <v>53</v>
      </c>
      <c r="C64" s="64"/>
      <c r="D64" s="37"/>
      <c r="E64" s="37"/>
      <c r="F64" s="38"/>
      <c r="G64" s="37"/>
      <c r="H64" s="39"/>
    </row>
    <row r="66" spans="1:8" ht="20.100000000000001" customHeight="1" x14ac:dyDescent="0.2">
      <c r="A66" s="98" t="s">
        <v>27</v>
      </c>
      <c r="B66" s="47" t="str">
        <f>A16</f>
        <v>Ethique et Respect</v>
      </c>
      <c r="C66" s="48">
        <f>COUNTIFS(C17:C19,"OUI")</f>
        <v>0</v>
      </c>
      <c r="D66" s="42"/>
      <c r="E66" s="1"/>
      <c r="F66" s="41"/>
      <c r="G66" s="40"/>
      <c r="H66" s="40"/>
    </row>
    <row r="67" spans="1:8" ht="20.100000000000001" customHeight="1" x14ac:dyDescent="0.2">
      <c r="A67" s="99"/>
      <c r="B67" s="44" t="str">
        <f>A28</f>
        <v>Environnement et Transition Ecologique</v>
      </c>
      <c r="C67" s="56">
        <f>COUNTIFS(C29:C31,"OUI")</f>
        <v>0</v>
      </c>
      <c r="D67" s="40"/>
      <c r="E67" s="40"/>
      <c r="F67" s="41"/>
      <c r="G67" s="40"/>
      <c r="H67" s="40"/>
    </row>
    <row r="68" spans="1:8" ht="20.100000000000001" customHeight="1" x14ac:dyDescent="0.2">
      <c r="A68" s="99"/>
      <c r="B68" s="45" t="str">
        <f>A38</f>
        <v>Intégration et Diversité</v>
      </c>
      <c r="C68" s="56">
        <f>COUNTIFS(C39:C40,"OUI")</f>
        <v>0</v>
      </c>
      <c r="D68" s="40"/>
      <c r="E68" s="40"/>
      <c r="F68" s="41"/>
      <c r="G68" s="40"/>
      <c r="H68" s="40"/>
    </row>
    <row r="69" spans="1:8" ht="20.100000000000001" customHeight="1" x14ac:dyDescent="0.2">
      <c r="A69" s="99"/>
      <c r="B69" s="46" t="str">
        <f>A46</f>
        <v>Solidarité et Partage</v>
      </c>
      <c r="C69" s="56">
        <f>COUNTIFS(C47:C48,"OUI")</f>
        <v>0</v>
      </c>
      <c r="D69" s="40"/>
      <c r="E69" s="40"/>
      <c r="F69" s="41"/>
      <c r="G69" s="40"/>
      <c r="H69" s="40"/>
    </row>
    <row r="70" spans="1:8" ht="20.100000000000001" customHeight="1" x14ac:dyDescent="0.2">
      <c r="A70" s="99"/>
      <c r="B70" s="43" t="str">
        <f>A54</f>
        <v>Pratique Féminine et Féminisation</v>
      </c>
      <c r="C70" s="56">
        <f>COUNTIFS(C55:C58,"OUI")</f>
        <v>0</v>
      </c>
      <c r="D70" s="40"/>
      <c r="E70" s="40"/>
      <c r="F70" s="41"/>
      <c r="G70" s="40"/>
      <c r="H70" s="40"/>
    </row>
    <row r="71" spans="1:8" ht="20.100000000000001" customHeight="1" x14ac:dyDescent="0.2">
      <c r="A71" s="100"/>
      <c r="B71" s="49" t="s">
        <v>28</v>
      </c>
      <c r="C71" s="50">
        <f>SUM(C66:C70)</f>
        <v>0</v>
      </c>
      <c r="D71" s="40"/>
      <c r="E71" s="40"/>
      <c r="F71" s="41"/>
      <c r="G71" s="40"/>
      <c r="H71" s="40"/>
    </row>
    <row r="73" spans="1:8" ht="20.100000000000001" customHeight="1" x14ac:dyDescent="0.2">
      <c r="A73" s="89" t="s">
        <v>29</v>
      </c>
      <c r="B73" s="47" t="str">
        <f>B66</f>
        <v>Ethique et Respect</v>
      </c>
      <c r="C73" s="48">
        <f>COUNTIFS(C24:C26,"OUI")</f>
        <v>0</v>
      </c>
      <c r="D73" s="42"/>
      <c r="E73" s="1"/>
      <c r="F73" s="41"/>
      <c r="G73" s="40"/>
      <c r="H73" s="40"/>
    </row>
    <row r="74" spans="1:8" ht="20.100000000000001" customHeight="1" x14ac:dyDescent="0.2">
      <c r="A74" s="90"/>
      <c r="B74" s="44" t="str">
        <f>B67</f>
        <v>Environnement et Transition Ecologique</v>
      </c>
      <c r="C74" s="56">
        <f>COUNTIFS(C32:C36,"OUI")</f>
        <v>0</v>
      </c>
    </row>
    <row r="75" spans="1:8" ht="20.100000000000001" customHeight="1" x14ac:dyDescent="0.2">
      <c r="A75" s="90"/>
      <c r="B75" s="45" t="str">
        <f>B68</f>
        <v>Intégration et Diversité</v>
      </c>
      <c r="C75" s="56">
        <f>COUNTIFS(C41:C44,"OUI")</f>
        <v>0</v>
      </c>
    </row>
    <row r="76" spans="1:8" ht="20.100000000000001" customHeight="1" x14ac:dyDescent="0.2">
      <c r="A76" s="90"/>
      <c r="B76" s="46" t="str">
        <f>B69</f>
        <v>Solidarité et Partage</v>
      </c>
      <c r="C76" s="56">
        <f>COUNTIFS(C49:C52,"OUI")</f>
        <v>0</v>
      </c>
    </row>
    <row r="77" spans="1:8" ht="20.100000000000001" customHeight="1" x14ac:dyDescent="0.2">
      <c r="A77" s="90"/>
      <c r="B77" s="43" t="str">
        <f>B70</f>
        <v>Pratique Féminine et Féminisation</v>
      </c>
      <c r="C77" s="56">
        <f>COUNTIFS(C59:C64,"OUI")</f>
        <v>0</v>
      </c>
    </row>
    <row r="78" spans="1:8" ht="20.100000000000001" customHeight="1" x14ac:dyDescent="0.2">
      <c r="A78" s="91"/>
      <c r="B78" s="51" t="s">
        <v>30</v>
      </c>
      <c r="C78" s="52">
        <f>SUM(C73:C77)</f>
        <v>0</v>
      </c>
    </row>
  </sheetData>
  <mergeCells count="24">
    <mergeCell ref="A73:A78"/>
    <mergeCell ref="A29:A31"/>
    <mergeCell ref="A39:A40"/>
    <mergeCell ref="A47:A48"/>
    <mergeCell ref="A49:A52"/>
    <mergeCell ref="A55:A58"/>
    <mergeCell ref="A66:A71"/>
    <mergeCell ref="A59:A64"/>
    <mergeCell ref="A54:B54"/>
    <mergeCell ref="A46:B46"/>
    <mergeCell ref="D3:H3"/>
    <mergeCell ref="D6:H6"/>
    <mergeCell ref="D8:H8"/>
    <mergeCell ref="D9:H9"/>
    <mergeCell ref="B11:H11"/>
    <mergeCell ref="A28:B28"/>
    <mergeCell ref="C13:H13"/>
    <mergeCell ref="A32:A36"/>
    <mergeCell ref="A38:B38"/>
    <mergeCell ref="A41:A44"/>
    <mergeCell ref="A17:A19"/>
    <mergeCell ref="A20:A26"/>
    <mergeCell ref="A16:B16"/>
    <mergeCell ref="A15:B15"/>
  </mergeCells>
  <dataValidations count="2">
    <dataValidation allowBlank="1" showInputMessage="1" showErrorMessage="1" promptTitle="Nota :" prompt="Indiquer le nom du fichier joint" sqref="D17:D18"/>
    <dataValidation allowBlank="1" showInputMessage="1" showErrorMessage="1" prompt="Si OUI, saisir &quot;OUI&quot;" sqref="C29:C36 C39:C44 C55:C64 C17:C26 C47:C52"/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horizontalDpi="1200" verticalDpi="1200" r:id="rId1"/>
  <headerFooter>
    <oddHeader>&amp;L&amp;"Arial,Gras"&amp;10FEDERATION FRANCAISE DE BASKET BALL&amp;R&amp;"Arial,Gras"&amp;10COMMISSION DEMARCHE CITOYENNE</oddHeader>
    <oddFooter>&amp;L&amp;"Arial,Normal"&amp;9&amp;F&amp;C&amp;"Arial,Italique"&amp;9Version du &amp;D&amp;R&amp;"Arial,Normal"&amp;9&amp;P/&amp;N</oddFooter>
  </headerFooter>
  <rowBreaks count="2" manualBreakCount="2">
    <brk id="37" max="7" man="1"/>
    <brk id="4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Eval Label</vt:lpstr>
      <vt:lpstr>'Eval Label'!Zone_d_impression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NIVELON Gérald</dc:creator>
  <cp:lastModifiedBy>CABALLO Philippe</cp:lastModifiedBy>
  <cp:lastPrinted>2018-01-09T10:56:17Z</cp:lastPrinted>
  <dcterms:created xsi:type="dcterms:W3CDTF">2012-09-22T17:18:27Z</dcterms:created>
  <dcterms:modified xsi:type="dcterms:W3CDTF">2018-01-09T11:00:11Z</dcterms:modified>
</cp:coreProperties>
</file>